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"/>
    </mc:Choice>
  </mc:AlternateContent>
  <bookViews>
    <workbookView xWindow="120" yWindow="45" windowWidth="13020" windowHeight="10005"/>
  </bookViews>
  <sheets>
    <sheet name="locazioni attive e passive" sheetId="2" r:id="rId1"/>
  </sheets>
  <calcPr calcId="152511"/>
</workbook>
</file>

<file path=xl/calcChain.xml><?xml version="1.0" encoding="utf-8"?>
<calcChain xmlns="http://schemas.openxmlformats.org/spreadsheetml/2006/main">
  <c r="J10" i="2" l="1"/>
  <c r="J6" i="2"/>
  <c r="J12" i="2"/>
  <c r="J11" i="2"/>
  <c r="J9" i="2"/>
  <c r="J8" i="2"/>
</calcChain>
</file>

<file path=xl/sharedStrings.xml><?xml version="1.0" encoding="utf-8"?>
<sst xmlns="http://schemas.openxmlformats.org/spreadsheetml/2006/main" count="43" uniqueCount="35">
  <si>
    <t>N.</t>
  </si>
  <si>
    <t>UBICAZIONE</t>
  </si>
  <si>
    <t>DENOMINAZIONE DELL'IMMOBILE</t>
  </si>
  <si>
    <t>DESTINAZIONE DELL'IMMOBILE</t>
  </si>
  <si>
    <t>DATI CATASTALI</t>
  </si>
  <si>
    <t>TITOLO D'USO</t>
  </si>
  <si>
    <t>Contratto di Locazione</t>
  </si>
  <si>
    <t>SUB</t>
  </si>
  <si>
    <t>MAPPALE</t>
  </si>
  <si>
    <t>FOGLIO</t>
  </si>
  <si>
    <t>COMUNE</t>
  </si>
  <si>
    <t>F473</t>
  </si>
  <si>
    <t>Garage afferente a suddetto immobile</t>
  </si>
  <si>
    <t>C852</t>
  </si>
  <si>
    <t xml:space="preserve">Alloggio </t>
  </si>
  <si>
    <t>Alloggio destinato al progetto sociale denominato "Scuola di Autonomia"</t>
  </si>
  <si>
    <t>Via Oreste Grassi n. 3 - Collecchio</t>
  </si>
  <si>
    <t>CANONI VERSATI</t>
  </si>
  <si>
    <t>Sportello Sociale di Montechiarugolo</t>
  </si>
  <si>
    <t>Uffici amministrativi, uffici degli assistenti sociali (in fase di trasferimento per adeguamento spazi)</t>
  </si>
  <si>
    <t>Via Spadolini n. 16 - Monticelli Terme</t>
  </si>
  <si>
    <t>Centro Diurno di Traversetolo</t>
  </si>
  <si>
    <t>Struttura di accoglienza a carattere diurno finalizzata a offrire agli anziani occasioni di socializzazione e di riattivazione delle capacità residue; coordinamento SAD</t>
  </si>
  <si>
    <t xml:space="preserve">Via Pezzani n. 45/A - Traversetolo </t>
  </si>
  <si>
    <t>L346</t>
  </si>
  <si>
    <t>Canoni di locazione versati nel 2022</t>
  </si>
  <si>
    <t>Appartamento a "bassa soglia" per donne in difficoltà</t>
  </si>
  <si>
    <t>Immobile destinato esclusivamente a uso di civile abitazione per emergenze abitative</t>
  </si>
  <si>
    <t>Convenzione a rimborso spese</t>
  </si>
  <si>
    <t>Alloggio destinato al progetto Habitability</t>
  </si>
  <si>
    <t>Alloggio destinato al progetto Habitability, finalizzato a percorsi di autonomia abitativa di persone adulte con disabilità</t>
  </si>
  <si>
    <t xml:space="preserve">Via Togliatti n. 13/H - Collecchio </t>
  </si>
  <si>
    <t>Via Monzato n. 34/A - Traversetolo</t>
  </si>
  <si>
    <t>Canoni di locazione percepiti nel 2022</t>
  </si>
  <si>
    <t>(OMISSIS - per motivi di privacy e tutela l'indirizzo è secretato)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</si>
</sst>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5" xfId="0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Border="1"/>
    <xf numFmtId="0" fontId="0" fillId="0" borderId="2" xfId="0" applyFill="1" applyBorder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C10" workbookViewId="0">
      <selection activeCell="N5" sqref="N5"/>
    </sheetView>
  </sheetViews>
  <sheetFormatPr defaultRowHeight="15" x14ac:dyDescent="0.25"/>
  <cols>
    <col min="2" max="2" width="24.5703125" customWidth="1"/>
    <col min="3" max="3" width="36.42578125" customWidth="1"/>
    <col min="4" max="4" width="26.42578125" customWidth="1"/>
    <col min="9" max="9" width="22.5703125" customWidth="1"/>
    <col min="10" max="10" width="14.42578125" style="1" customWidth="1"/>
  </cols>
  <sheetData>
    <row r="1" spans="1:10" ht="15.75" thickBot="1" x14ac:dyDescent="0.3"/>
    <row r="2" spans="1:10" ht="27.6" customHeight="1" x14ac:dyDescent="0.25">
      <c r="A2" s="4"/>
      <c r="B2" s="5"/>
      <c r="C2" s="29" t="s">
        <v>25</v>
      </c>
      <c r="D2" s="30"/>
      <c r="E2" s="30"/>
      <c r="F2" s="30"/>
      <c r="G2" s="30"/>
      <c r="H2" s="30"/>
      <c r="I2" s="30"/>
      <c r="J2" s="31"/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6"/>
    </row>
    <row r="4" spans="1:10" ht="13.35" customHeight="1" x14ac:dyDescent="0.25">
      <c r="A4" s="20" t="s">
        <v>0</v>
      </c>
      <c r="B4" s="21" t="s">
        <v>2</v>
      </c>
      <c r="C4" s="22" t="s">
        <v>3</v>
      </c>
      <c r="D4" s="22" t="s">
        <v>1</v>
      </c>
      <c r="E4" s="23" t="s">
        <v>4</v>
      </c>
      <c r="F4" s="23"/>
      <c r="G4" s="23"/>
      <c r="H4" s="23"/>
      <c r="I4" s="22" t="s">
        <v>5</v>
      </c>
      <c r="J4" s="24" t="s">
        <v>17</v>
      </c>
    </row>
    <row r="5" spans="1:10" ht="30" x14ac:dyDescent="0.25">
      <c r="A5" s="20"/>
      <c r="B5" s="21"/>
      <c r="C5" s="22"/>
      <c r="D5" s="22"/>
      <c r="E5" s="7" t="s">
        <v>10</v>
      </c>
      <c r="F5" s="7" t="s">
        <v>9</v>
      </c>
      <c r="G5" s="7" t="s">
        <v>8</v>
      </c>
      <c r="H5" s="7" t="s">
        <v>7</v>
      </c>
      <c r="I5" s="22"/>
      <c r="J5" s="24"/>
    </row>
    <row r="6" spans="1:10" ht="29.1" customHeight="1" x14ac:dyDescent="0.25">
      <c r="A6" s="20">
        <v>1</v>
      </c>
      <c r="B6" s="22" t="s">
        <v>14</v>
      </c>
      <c r="C6" s="7" t="s">
        <v>15</v>
      </c>
      <c r="D6" s="22" t="s">
        <v>16</v>
      </c>
      <c r="E6" s="22" t="s">
        <v>13</v>
      </c>
      <c r="F6" s="22">
        <v>28</v>
      </c>
      <c r="G6" s="22">
        <v>870</v>
      </c>
      <c r="H6" s="7">
        <v>72</v>
      </c>
      <c r="I6" s="22" t="s">
        <v>6</v>
      </c>
      <c r="J6" s="25">
        <f>7814.2-47</f>
        <v>7767.2</v>
      </c>
    </row>
    <row r="7" spans="1:10" ht="30.6" customHeight="1" x14ac:dyDescent="0.25">
      <c r="A7" s="20"/>
      <c r="B7" s="22"/>
      <c r="C7" s="7" t="s">
        <v>12</v>
      </c>
      <c r="D7" s="22"/>
      <c r="E7" s="22"/>
      <c r="F7" s="22"/>
      <c r="G7" s="22"/>
      <c r="H7" s="7">
        <v>214</v>
      </c>
      <c r="I7" s="22"/>
      <c r="J7" s="25"/>
    </row>
    <row r="8" spans="1:10" s="1" customFormat="1" ht="44.1" customHeight="1" x14ac:dyDescent="0.25">
      <c r="A8" s="9">
        <v>2</v>
      </c>
      <c r="B8" s="8" t="s">
        <v>18</v>
      </c>
      <c r="C8" s="8" t="s">
        <v>19</v>
      </c>
      <c r="D8" s="8" t="s">
        <v>20</v>
      </c>
      <c r="E8" s="9" t="s">
        <v>11</v>
      </c>
      <c r="F8" s="9">
        <v>12</v>
      </c>
      <c r="G8" s="9">
        <v>632</v>
      </c>
      <c r="H8" s="9">
        <v>12</v>
      </c>
      <c r="I8" s="8" t="s">
        <v>6</v>
      </c>
      <c r="J8" s="26">
        <f>1100*12</f>
        <v>13200</v>
      </c>
    </row>
    <row r="9" spans="1:10" s="1" customFormat="1" ht="61.5" customHeight="1" x14ac:dyDescent="0.25">
      <c r="A9" s="9">
        <v>3</v>
      </c>
      <c r="B9" s="8" t="s">
        <v>21</v>
      </c>
      <c r="C9" s="8" t="s">
        <v>22</v>
      </c>
      <c r="D9" s="8" t="s">
        <v>23</v>
      </c>
      <c r="E9" s="9" t="s">
        <v>24</v>
      </c>
      <c r="F9" s="9">
        <v>24</v>
      </c>
      <c r="G9" s="9">
        <v>597</v>
      </c>
      <c r="H9" s="9">
        <v>7</v>
      </c>
      <c r="I9" s="10" t="s">
        <v>6</v>
      </c>
      <c r="J9" s="26">
        <f>7539.53+3141.47</f>
        <v>10681</v>
      </c>
    </row>
    <row r="10" spans="1:10" s="1" customFormat="1" ht="48.95" customHeight="1" x14ac:dyDescent="0.25">
      <c r="A10" s="14">
        <v>4</v>
      </c>
      <c r="B10" s="13" t="s">
        <v>26</v>
      </c>
      <c r="C10" s="13" t="s">
        <v>27</v>
      </c>
      <c r="D10" s="27" t="s">
        <v>34</v>
      </c>
      <c r="E10" s="28"/>
      <c r="F10" s="28"/>
      <c r="G10" s="28"/>
      <c r="H10" s="28"/>
      <c r="I10" s="13" t="s">
        <v>28</v>
      </c>
      <c r="J10" s="26">
        <f>1567.19+1567.19</f>
        <v>3134.38</v>
      </c>
    </row>
    <row r="11" spans="1:10" s="1" customFormat="1" ht="51.6" customHeight="1" x14ac:dyDescent="0.25">
      <c r="A11" s="11">
        <v>5</v>
      </c>
      <c r="B11" s="13" t="s">
        <v>29</v>
      </c>
      <c r="C11" s="13" t="s">
        <v>30</v>
      </c>
      <c r="D11" s="13" t="s">
        <v>31</v>
      </c>
      <c r="E11" s="12" t="s">
        <v>13</v>
      </c>
      <c r="F11" s="12">
        <v>31</v>
      </c>
      <c r="G11" s="12">
        <v>927</v>
      </c>
      <c r="H11" s="12"/>
      <c r="I11" s="13" t="s">
        <v>6</v>
      </c>
      <c r="J11" s="26">
        <f>100+50.4+50.4+50.4+50.4+50.4+50.4+50.4+50.4+50.4+50.4</f>
        <v>603.99999999999989</v>
      </c>
    </row>
    <row r="12" spans="1:10" ht="44.45" customHeight="1" x14ac:dyDescent="0.25">
      <c r="A12" s="14">
        <v>6</v>
      </c>
      <c r="B12" s="13" t="s">
        <v>29</v>
      </c>
      <c r="C12" s="13" t="s">
        <v>30</v>
      </c>
      <c r="D12" s="13" t="s">
        <v>32</v>
      </c>
      <c r="E12" s="14" t="s">
        <v>24</v>
      </c>
      <c r="F12" s="14">
        <v>18</v>
      </c>
      <c r="G12" s="14">
        <v>1107</v>
      </c>
      <c r="H12" s="14">
        <v>1</v>
      </c>
      <c r="I12" s="13" t="s">
        <v>6</v>
      </c>
      <c r="J12" s="26">
        <f>500+250.4+252.4+252.4+252.4+252.4+252.4+252.4+252.4+252.4+252.4</f>
        <v>3022.0000000000005</v>
      </c>
    </row>
    <row r="13" spans="1:10" ht="28.35" customHeight="1" thickBot="1" x14ac:dyDescent="0.3"/>
    <row r="14" spans="1:10" ht="21.75" thickBot="1" x14ac:dyDescent="0.3">
      <c r="A14" s="4"/>
      <c r="B14" s="5"/>
      <c r="C14" s="17" t="s">
        <v>33</v>
      </c>
      <c r="D14" s="18"/>
      <c r="E14" s="18"/>
      <c r="F14" s="18"/>
      <c r="G14" s="18"/>
      <c r="H14" s="18"/>
      <c r="I14" s="18"/>
      <c r="J14" s="19"/>
    </row>
    <row r="15" spans="1:10" x14ac:dyDescent="0.25">
      <c r="A15" s="2"/>
      <c r="B15" s="3"/>
      <c r="C15" s="3"/>
      <c r="D15" s="3"/>
      <c r="E15" s="3"/>
      <c r="F15" s="3"/>
      <c r="G15" s="3"/>
      <c r="H15" s="3"/>
      <c r="I15" s="3"/>
      <c r="J15" s="16"/>
    </row>
    <row r="16" spans="1:10" x14ac:dyDescent="0.25">
      <c r="I16" s="15"/>
      <c r="J16" s="3"/>
    </row>
  </sheetData>
  <mergeCells count="18">
    <mergeCell ref="C2:J2"/>
    <mergeCell ref="I6:I7"/>
    <mergeCell ref="J6:J7"/>
    <mergeCell ref="J4:J5"/>
    <mergeCell ref="A6:A7"/>
    <mergeCell ref="B6:B7"/>
    <mergeCell ref="D6:D7"/>
    <mergeCell ref="E6:E7"/>
    <mergeCell ref="F6:F7"/>
    <mergeCell ref="C14:J14"/>
    <mergeCell ref="A4:A5"/>
    <mergeCell ref="B4:B5"/>
    <mergeCell ref="C4:C5"/>
    <mergeCell ref="I4:I5"/>
    <mergeCell ref="D4:D5"/>
    <mergeCell ref="E4:H4"/>
    <mergeCell ref="G6:G7"/>
    <mergeCell ref="D10:H10"/>
  </mergeCells>
  <pageMargins left="0.31496062992125984" right="0.31496062992125984" top="0.19685039370078741" bottom="0.15748031496062992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locazioni attive e passive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</dc:creator>
  <cp:lastModifiedBy>Giada Brambilla</cp:lastModifiedBy>
  <cp:lastPrinted>2018-01-25T11:15:35Z</cp:lastPrinted>
  <dcterms:created xsi:type="dcterms:W3CDTF">2016-08-29T06:21:11Z</dcterms:created>
  <dcterms:modified xsi:type="dcterms:W3CDTF">2023-01-16T10:42:13Z</dcterms:modified>
</cp:coreProperties>
</file>