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6360" windowWidth="28860" windowHeight="6405"/>
  </bookViews>
  <sheets>
    <sheet name="1 TRIMESTRE 2021" sheetId="1" r:id="rId1"/>
    <sheet name="2 TRIMESTRE 2021" sheetId="2" r:id="rId2"/>
    <sheet name="3 TRIMESTRE 2021" sheetId="3" r:id="rId3"/>
    <sheet name="4 TRIMESTRE 2021" sheetId="4" r:id="rId4"/>
  </sheets>
  <calcPr calcId="125725" calcOnSave="0"/>
</workbook>
</file>

<file path=xl/calcChain.xml><?xml version="1.0" encoding="utf-8"?>
<calcChain xmlns="http://schemas.openxmlformats.org/spreadsheetml/2006/main">
  <c r="E7" i="3"/>
  <c r="F7"/>
  <c r="E8"/>
  <c r="F8"/>
  <c r="E9"/>
  <c r="F9"/>
  <c r="E10"/>
  <c r="F10"/>
  <c r="E11"/>
  <c r="F11"/>
  <c r="E6"/>
  <c r="F6"/>
  <c r="E7" i="2"/>
  <c r="F7"/>
  <c r="E8"/>
  <c r="F8"/>
  <c r="E9"/>
  <c r="F9"/>
  <c r="E10"/>
  <c r="F10"/>
  <c r="E11"/>
  <c r="F11"/>
  <c r="F6"/>
  <c r="E6"/>
  <c r="E7" i="1"/>
  <c r="F7"/>
  <c r="E8"/>
  <c r="F8"/>
  <c r="E9"/>
  <c r="F9"/>
  <c r="E10"/>
  <c r="F10"/>
  <c r="E11"/>
  <c r="F11"/>
  <c r="F6"/>
  <c r="E6"/>
  <c r="E6" i="4"/>
  <c r="F6"/>
  <c r="E7"/>
  <c r="F7"/>
  <c r="E8"/>
  <c r="F8"/>
  <c r="E9"/>
  <c r="F9"/>
  <c r="E10"/>
  <c r="F10"/>
  <c r="F5"/>
  <c r="E5"/>
</calcChain>
</file>

<file path=xl/sharedStrings.xml><?xml version="1.0" encoding="utf-8"?>
<sst xmlns="http://schemas.openxmlformats.org/spreadsheetml/2006/main" count="76" uniqueCount="21">
  <si>
    <t/>
  </si>
  <si>
    <t>Divisione</t>
  </si>
  <si>
    <t>Giornate Lavorative</t>
  </si>
  <si>
    <t>Giornate di Presenza</t>
  </si>
  <si>
    <t>Giornate di Assenza</t>
  </si>
  <si>
    <t>Percentuale di Assenze</t>
  </si>
  <si>
    <t>Percentuale di Presenze</t>
  </si>
  <si>
    <t>Totali</t>
  </si>
  <si>
    <r>
      <rPr>
        <b/>
        <u/>
        <sz val="11"/>
        <color indexed="8"/>
        <rFont val="Calibri"/>
        <family val="2"/>
      </rPr>
      <t>ART. 16 D.LGS N. 33/2013 (DECRETO TRASPARENZA)</t>
    </r>
    <r>
      <rPr>
        <b/>
        <sz val="11"/>
        <color indexed="8"/>
        <rFont val="Calibri"/>
        <family val="2"/>
      </rPr>
      <t>: TASSI DI ASSENZA E DI MAGGIORE PRESENZA DISTINTI PER DIVISIONE MESI DI GENNAIO - FEBBRAIO - MARZO 2021</t>
    </r>
  </si>
  <si>
    <t>1° Trim. 2021</t>
  </si>
  <si>
    <r>
      <rPr>
        <b/>
        <u/>
        <sz val="11"/>
        <color indexed="8"/>
        <rFont val="Calibri"/>
        <family val="2"/>
      </rPr>
      <t>ART. 16 D.LGS N. 33/2013 (DECRETO TRASPARENZA)</t>
    </r>
    <r>
      <rPr>
        <b/>
        <sz val="11"/>
        <color indexed="8"/>
        <rFont val="Calibri"/>
        <family val="2"/>
      </rPr>
      <t>: TASSI DI ASSENZA E DI MAGGIORE PRESENZA DISTINTI PER DIVISIONE MESI DI APRILE - MAGGIO - GIUGNO 2021</t>
    </r>
  </si>
  <si>
    <r>
      <rPr>
        <b/>
        <u/>
        <sz val="11"/>
        <color indexed="8"/>
        <rFont val="Calibri"/>
        <family val="2"/>
      </rPr>
      <t>ART. 16 D.LGS N. 33/2013 (DECRETO TRASPARENZA)</t>
    </r>
    <r>
      <rPr>
        <b/>
        <sz val="11"/>
        <color indexed="8"/>
        <rFont val="Calibri"/>
        <family val="2"/>
      </rPr>
      <t>: TASSI DI ASSENZA E DI MAGGIORE PRESENZA DISTINTI PER DIVISIONE MESI DI LUGLIO-AGOSTO-SETTEMBRE 2021</t>
    </r>
  </si>
  <si>
    <t>3° Trim. 2021</t>
  </si>
  <si>
    <t>2° Trim. 2021</t>
  </si>
  <si>
    <r>
      <rPr>
        <b/>
        <u/>
        <sz val="11"/>
        <color indexed="8"/>
        <rFont val="Calibri"/>
        <family val="2"/>
      </rPr>
      <t>ART. 16 D.LGS N. 33/2013 (DECRETO TRASPARENZA)</t>
    </r>
    <r>
      <rPr>
        <b/>
        <sz val="11"/>
        <color indexed="8"/>
        <rFont val="Calibri"/>
        <family val="2"/>
      </rPr>
      <t>: TASSI DI ASSENZA E DI MAGGIORE PRESENZA DISTINTI PER DIVISIONE MESI DI OTTOBRE-NOVEMBRE -DICEMBRE 2021</t>
    </r>
  </si>
  <si>
    <t>ATTIVITA' ISTITUZIONALI E PROMOZIONE TERRITORIALE</t>
  </si>
  <si>
    <t>SERVIZI FINANZIARI</t>
  </si>
  <si>
    <t>SERVIZI ALLA PERSONA</t>
  </si>
  <si>
    <t>LAVORI PUBBLICI PATRIMONIO E AMBIENTE</t>
  </si>
  <si>
    <t>PIANIFICAZIONE TERRITORIALE</t>
  </si>
  <si>
    <t>4° Trim. 2021</t>
  </si>
</sst>
</file>

<file path=xl/styles.xml><?xml version="1.0" encoding="utf-8"?>
<styleSheet xmlns="http://schemas.openxmlformats.org/spreadsheetml/2006/main">
  <numFmts count="1">
    <numFmt numFmtId="164" formatCode="###,###,###,##0.00"/>
  </numFmts>
  <fonts count="9">
    <font>
      <sz val="11"/>
      <color theme="1"/>
      <name val="Calibri"/>
      <family val="2"/>
    </font>
    <font>
      <sz val="10"/>
      <color rgb="FFFFFFFF"/>
      <name val="Verdana"/>
      <family val="2"/>
    </font>
    <font>
      <sz val="9"/>
      <color rgb="FF000000"/>
      <name val="Verdana"/>
      <family val="2"/>
    </font>
    <font>
      <sz val="9"/>
      <color rgb="FF000000"/>
      <name val="Arial"/>
      <family val="2"/>
    </font>
    <font>
      <sz val="11"/>
      <color theme="1"/>
      <name val="Calibri"/>
      <family val="2"/>
    </font>
    <font>
      <b/>
      <sz val="11"/>
      <color indexed="8"/>
      <name val="Calibri"/>
      <family val="2"/>
    </font>
    <font>
      <b/>
      <u/>
      <sz val="11"/>
      <color indexed="8"/>
      <name val="Calibri"/>
      <family val="2"/>
    </font>
    <font>
      <b/>
      <sz val="9"/>
      <color rgb="FF000000"/>
      <name val="Verdana"/>
      <family val="2"/>
    </font>
    <font>
      <sz val="10"/>
      <color rgb="FFFFFFFF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rgb="FF434343"/>
        <bgColor auto="1"/>
      </patternFill>
    </fill>
    <fill>
      <patternFill patternType="solid">
        <fgColor rgb="FFF6F6F6"/>
        <bgColor auto="1"/>
      </patternFill>
    </fill>
    <fill>
      <patternFill patternType="solid">
        <fgColor rgb="FFF2F2F2"/>
        <bgColor auto="1"/>
      </patternFill>
    </fill>
    <fill>
      <patternFill patternType="solid">
        <fgColor rgb="FFE6E6E6"/>
        <bgColor auto="1"/>
      </patternFill>
    </fill>
    <fill>
      <patternFill patternType="solid">
        <fgColor rgb="FFE9E9E9"/>
        <bgColor auto="1"/>
      </patternFill>
    </fill>
  </fills>
  <borders count="6">
    <border>
      <left/>
      <right/>
      <top/>
      <bottom/>
      <diagonal/>
    </border>
    <border>
      <left style="thin">
        <color rgb="FFCACACA"/>
      </left>
      <right style="thin">
        <color rgb="FFCACACA"/>
      </right>
      <top style="thin">
        <color rgb="FFCACACA"/>
      </top>
      <bottom style="thin">
        <color rgb="FFCACACA"/>
      </bottom>
      <diagonal/>
    </border>
    <border>
      <left style="thin">
        <color rgb="FFCACACA"/>
      </left>
      <right style="thin">
        <color rgb="FFCACACA"/>
      </right>
      <top/>
      <bottom style="thin">
        <color rgb="FFCACACA"/>
      </bottom>
      <diagonal/>
    </border>
    <border>
      <left/>
      <right style="thin">
        <color rgb="FFCACACA"/>
      </right>
      <top style="thin">
        <color rgb="FFCACACA"/>
      </top>
      <bottom style="thin">
        <color rgb="FFCACACA"/>
      </bottom>
      <diagonal/>
    </border>
    <border>
      <left/>
      <right style="thin">
        <color rgb="FFCACACA"/>
      </right>
      <top/>
      <bottom style="thin">
        <color rgb="FFCACAC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3">
    <xf numFmtId="0" fontId="0" fillId="0" borderId="0" xfId="0"/>
    <xf numFmtId="0" fontId="1" fillId="2" borderId="1" xfId="1" applyFont="1" applyFill="1" applyBorder="1" applyAlignment="1">
      <alignment horizontal="left" vertical="top" wrapText="1"/>
    </xf>
    <xf numFmtId="0" fontId="1" fillId="3" borderId="2" xfId="1" applyFont="1" applyFill="1" applyBorder="1" applyAlignment="1">
      <alignment horizontal="left" vertical="top" wrapText="1"/>
    </xf>
    <xf numFmtId="0" fontId="2" fillId="6" borderId="2" xfId="1" applyFont="1" applyFill="1" applyBorder="1" applyAlignment="1">
      <alignment horizontal="left" vertical="top" wrapText="1"/>
    </xf>
    <xf numFmtId="0" fontId="1" fillId="3" borderId="3" xfId="1" applyFont="1" applyFill="1" applyBorder="1" applyAlignment="1">
      <alignment horizontal="left" vertical="top" wrapText="1"/>
    </xf>
    <xf numFmtId="164" fontId="3" fillId="5" borderId="4" xfId="1" applyNumberFormat="1" applyFont="1" applyFill="1" applyBorder="1" applyAlignment="1">
      <alignment horizontal="right" vertical="top" wrapText="1"/>
    </xf>
    <xf numFmtId="164" fontId="3" fillId="7" borderId="4" xfId="1" applyNumberFormat="1" applyFont="1" applyFill="1" applyBorder="1" applyAlignment="1">
      <alignment horizontal="right" vertical="top" wrapText="1"/>
    </xf>
    <xf numFmtId="0" fontId="7" fillId="4" borderId="2" xfId="1" applyFont="1" applyFill="1" applyBorder="1" applyAlignment="1">
      <alignment horizontal="center" vertical="top" wrapText="1"/>
    </xf>
    <xf numFmtId="0" fontId="8" fillId="3" borderId="3" xfId="1" applyFont="1" applyFill="1" applyBorder="1" applyAlignment="1">
      <alignment horizontal="center" vertical="top" wrapText="1"/>
    </xf>
    <xf numFmtId="0" fontId="1" fillId="3" borderId="4" xfId="1" applyFont="1" applyFill="1" applyBorder="1" applyAlignment="1">
      <alignment horizontal="center" vertical="top" wrapText="1"/>
    </xf>
    <xf numFmtId="0" fontId="1" fillId="3" borderId="3" xfId="1" applyFont="1" applyFill="1" applyBorder="1" applyAlignment="1">
      <alignment horizontal="center" vertical="top" wrapText="1"/>
    </xf>
    <xf numFmtId="9" fontId="3" fillId="5" borderId="4" xfId="1" applyNumberFormat="1" applyFont="1" applyFill="1" applyBorder="1" applyAlignment="1">
      <alignment horizontal="right" vertical="top" wrapText="1"/>
    </xf>
    <xf numFmtId="0" fontId="5" fillId="0" borderId="5" xfId="0" applyFont="1" applyBorder="1" applyAlignment="1">
      <alignment horizontal="center" vertical="center" wrapText="1"/>
    </xf>
  </cellXfs>
  <cellStyles count="2">
    <cellStyle name="Normal" xfId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1"/>
  <sheetViews>
    <sheetView tabSelected="1" workbookViewId="0">
      <selection activeCell="I5" sqref="I5"/>
    </sheetView>
  </sheetViews>
  <sheetFormatPr defaultRowHeight="15"/>
  <cols>
    <col min="1" max="1" width="17.85546875" customWidth="1"/>
    <col min="2" max="2" width="12" customWidth="1"/>
    <col min="3" max="4" width="13.7109375" customWidth="1"/>
    <col min="5" max="6" width="13" customWidth="1"/>
  </cols>
  <sheetData>
    <row r="2" spans="1:6" ht="30" customHeight="1">
      <c r="A2" s="12" t="s">
        <v>8</v>
      </c>
      <c r="B2" s="12"/>
      <c r="C2" s="12"/>
      <c r="D2" s="12"/>
      <c r="E2" s="12"/>
      <c r="F2" s="12"/>
    </row>
    <row r="4" spans="1:6" ht="25.5">
      <c r="A4" s="1" t="s">
        <v>0</v>
      </c>
      <c r="B4" s="8" t="s">
        <v>9</v>
      </c>
      <c r="C4" s="4" t="s">
        <v>0</v>
      </c>
      <c r="D4" s="4" t="s">
        <v>0</v>
      </c>
      <c r="E4" s="4" t="s">
        <v>0</v>
      </c>
      <c r="F4" s="4" t="s">
        <v>0</v>
      </c>
    </row>
    <row r="5" spans="1:6" ht="25.5">
      <c r="A5" s="2" t="s">
        <v>1</v>
      </c>
      <c r="B5" s="9" t="s">
        <v>2</v>
      </c>
      <c r="C5" s="9" t="s">
        <v>3</v>
      </c>
      <c r="D5" s="9" t="s">
        <v>4</v>
      </c>
      <c r="E5" s="9" t="s">
        <v>5</v>
      </c>
      <c r="F5" s="9" t="s">
        <v>6</v>
      </c>
    </row>
    <row r="6" spans="1:6" ht="73.5" customHeight="1">
      <c r="A6" s="7" t="s">
        <v>15</v>
      </c>
      <c r="B6" s="5">
        <v>744</v>
      </c>
      <c r="C6" s="5">
        <v>701</v>
      </c>
      <c r="D6" s="5">
        <v>43</v>
      </c>
      <c r="E6" s="11">
        <f>D6/B6</f>
        <v>5.779569892473118E-2</v>
      </c>
      <c r="F6" s="11">
        <f>C6/B6</f>
        <v>0.94220430107526887</v>
      </c>
    </row>
    <row r="7" spans="1:6" ht="42.75" customHeight="1">
      <c r="A7" s="7" t="s">
        <v>16</v>
      </c>
      <c r="B7" s="5">
        <v>493</v>
      </c>
      <c r="C7" s="5">
        <v>408</v>
      </c>
      <c r="D7" s="5">
        <v>85</v>
      </c>
      <c r="E7" s="11">
        <f t="shared" ref="E7:E11" si="0">D7/B7</f>
        <v>0.17241379310344829</v>
      </c>
      <c r="F7" s="11">
        <f t="shared" ref="F7:F11" si="1">C7/B7</f>
        <v>0.82758620689655171</v>
      </c>
    </row>
    <row r="8" spans="1:6" ht="54" customHeight="1">
      <c r="A8" s="7" t="s">
        <v>17</v>
      </c>
      <c r="B8" s="5">
        <v>610</v>
      </c>
      <c r="C8" s="5">
        <v>464</v>
      </c>
      <c r="D8" s="5">
        <v>146</v>
      </c>
      <c r="E8" s="11">
        <f t="shared" si="0"/>
        <v>0.23934426229508196</v>
      </c>
      <c r="F8" s="11">
        <f t="shared" si="1"/>
        <v>0.76065573770491801</v>
      </c>
    </row>
    <row r="9" spans="1:6" ht="91.5" customHeight="1">
      <c r="A9" s="7" t="s">
        <v>18</v>
      </c>
      <c r="B9" s="5">
        <v>733</v>
      </c>
      <c r="C9" s="5">
        <v>668</v>
      </c>
      <c r="D9" s="5">
        <v>65</v>
      </c>
      <c r="E9" s="11">
        <f t="shared" si="0"/>
        <v>8.8676671214188263E-2</v>
      </c>
      <c r="F9" s="11">
        <f t="shared" si="1"/>
        <v>0.91132332878581168</v>
      </c>
    </row>
    <row r="10" spans="1:6" ht="46.5" customHeight="1">
      <c r="A10" s="7" t="s">
        <v>19</v>
      </c>
      <c r="B10" s="5">
        <v>434</v>
      </c>
      <c r="C10" s="5">
        <v>403</v>
      </c>
      <c r="D10" s="5">
        <v>31</v>
      </c>
      <c r="E10" s="11">
        <f t="shared" si="0"/>
        <v>7.1428571428571425E-2</v>
      </c>
      <c r="F10" s="11">
        <f t="shared" si="1"/>
        <v>0.9285714285714286</v>
      </c>
    </row>
    <row r="11" spans="1:6">
      <c r="A11" s="3" t="s">
        <v>7</v>
      </c>
      <c r="B11" s="6">
        <v>3014</v>
      </c>
      <c r="C11" s="6">
        <v>2644</v>
      </c>
      <c r="D11" s="6">
        <v>370</v>
      </c>
      <c r="E11" s="11">
        <f t="shared" si="0"/>
        <v>0.12276045122760451</v>
      </c>
      <c r="F11" s="11">
        <f t="shared" si="1"/>
        <v>0.87723954877239552</v>
      </c>
    </row>
  </sheetData>
  <mergeCells count="1">
    <mergeCell ref="A2:F2"/>
  </mergeCells>
  <pageMargins left="0.7" right="0.7" top="0.75" bottom="0.75" header="0.3" footer="0.3"/>
  <pageSetup paperSize="9" orientation="portrait" r:id="rId1"/>
  <headerFooter>
    <oddHeader>&amp;CStatistica Trimestrale - Pagina 1 - Pivot 1</oddHeader>
    <oddFooter>&amp;L24/01/2023 09:46:53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2:F11"/>
  <sheetViews>
    <sheetView topLeftCell="A10" workbookViewId="0">
      <selection activeCell="G1" sqref="G1:H1048576"/>
    </sheetView>
  </sheetViews>
  <sheetFormatPr defaultRowHeight="15"/>
  <cols>
    <col min="1" max="1" width="20.7109375" customWidth="1"/>
    <col min="2" max="2" width="17.140625" customWidth="1"/>
    <col min="3" max="3" width="15.140625" customWidth="1"/>
    <col min="4" max="4" width="12.7109375" customWidth="1"/>
    <col min="5" max="5" width="19.7109375" customWidth="1"/>
    <col min="6" max="6" width="18.85546875" customWidth="1"/>
  </cols>
  <sheetData>
    <row r="2" spans="1:6" ht="33" customHeight="1">
      <c r="A2" s="12" t="s">
        <v>10</v>
      </c>
      <c r="B2" s="12"/>
      <c r="C2" s="12"/>
      <c r="D2" s="12"/>
      <c r="E2" s="12"/>
      <c r="F2" s="12"/>
    </row>
    <row r="4" spans="1:6">
      <c r="A4" s="1" t="s">
        <v>0</v>
      </c>
      <c r="B4" s="8" t="s">
        <v>13</v>
      </c>
      <c r="C4" s="4" t="s">
        <v>0</v>
      </c>
      <c r="D4" s="4" t="s">
        <v>0</v>
      </c>
      <c r="E4" s="4" t="s">
        <v>0</v>
      </c>
      <c r="F4" s="4" t="s">
        <v>0</v>
      </c>
    </row>
    <row r="5" spans="1:6" ht="25.5">
      <c r="A5" s="2" t="s">
        <v>1</v>
      </c>
      <c r="B5" s="9" t="s">
        <v>2</v>
      </c>
      <c r="C5" s="9" t="s">
        <v>3</v>
      </c>
      <c r="D5" s="9" t="s">
        <v>4</v>
      </c>
      <c r="E5" s="9" t="s">
        <v>5</v>
      </c>
      <c r="F5" s="9" t="s">
        <v>6</v>
      </c>
    </row>
    <row r="6" spans="1:6" ht="64.5" customHeight="1">
      <c r="A6" s="7" t="s">
        <v>15</v>
      </c>
      <c r="B6" s="5">
        <v>767</v>
      </c>
      <c r="C6" s="5">
        <v>619</v>
      </c>
      <c r="D6" s="5">
        <v>148</v>
      </c>
      <c r="E6" s="11">
        <f>D6/B6</f>
        <v>0.19295958279009126</v>
      </c>
      <c r="F6" s="11">
        <f>C6/B6</f>
        <v>0.80704041720990871</v>
      </c>
    </row>
    <row r="7" spans="1:6" ht="87" customHeight="1">
      <c r="A7" s="7" t="s">
        <v>16</v>
      </c>
      <c r="B7" s="5">
        <v>484</v>
      </c>
      <c r="C7" s="5">
        <v>396</v>
      </c>
      <c r="D7" s="5">
        <v>88</v>
      </c>
      <c r="E7" s="11">
        <f t="shared" ref="E7:E11" si="0">D7/B7</f>
        <v>0.18181818181818182</v>
      </c>
      <c r="F7" s="11">
        <f t="shared" ref="F7:F11" si="1">C7/B7</f>
        <v>0.81818181818181823</v>
      </c>
    </row>
    <row r="8" spans="1:6" ht="121.5" customHeight="1">
      <c r="A8" s="7" t="s">
        <v>17</v>
      </c>
      <c r="B8" s="5">
        <v>615</v>
      </c>
      <c r="C8" s="5">
        <v>492</v>
      </c>
      <c r="D8" s="5">
        <v>123</v>
      </c>
      <c r="E8" s="11">
        <f t="shared" si="0"/>
        <v>0.2</v>
      </c>
      <c r="F8" s="11">
        <f t="shared" si="1"/>
        <v>0.8</v>
      </c>
    </row>
    <row r="9" spans="1:6" ht="48" customHeight="1">
      <c r="A9" s="7" t="s">
        <v>18</v>
      </c>
      <c r="B9" s="5">
        <v>742</v>
      </c>
      <c r="C9" s="5">
        <v>638</v>
      </c>
      <c r="D9" s="5">
        <v>104</v>
      </c>
      <c r="E9" s="11">
        <f t="shared" si="0"/>
        <v>0.14016172506738545</v>
      </c>
      <c r="F9" s="11">
        <f t="shared" si="1"/>
        <v>0.85983827493261455</v>
      </c>
    </row>
    <row r="10" spans="1:6" ht="39.75" customHeight="1">
      <c r="A10" s="7" t="s">
        <v>19</v>
      </c>
      <c r="B10" s="5">
        <v>441</v>
      </c>
      <c r="C10" s="5">
        <v>348</v>
      </c>
      <c r="D10" s="5">
        <v>93</v>
      </c>
      <c r="E10" s="11">
        <f t="shared" si="0"/>
        <v>0.21088435374149661</v>
      </c>
      <c r="F10" s="11">
        <f t="shared" si="1"/>
        <v>0.78911564625850339</v>
      </c>
    </row>
    <row r="11" spans="1:6">
      <c r="A11" s="3" t="s">
        <v>7</v>
      </c>
      <c r="B11" s="6">
        <v>3049</v>
      </c>
      <c r="C11" s="6">
        <v>2493</v>
      </c>
      <c r="D11" s="6">
        <v>556</v>
      </c>
      <c r="E11" s="11">
        <f t="shared" si="0"/>
        <v>0.18235487044932766</v>
      </c>
      <c r="F11" s="11">
        <f t="shared" si="1"/>
        <v>0.81764512955067237</v>
      </c>
    </row>
  </sheetData>
  <mergeCells count="1">
    <mergeCell ref="A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F11"/>
  <sheetViews>
    <sheetView topLeftCell="A4" workbookViewId="0">
      <selection activeCell="E6" sqref="E6:F11"/>
    </sheetView>
  </sheetViews>
  <sheetFormatPr defaultRowHeight="15"/>
  <cols>
    <col min="1" max="1" width="23.85546875" customWidth="1"/>
    <col min="2" max="2" width="15.5703125" customWidth="1"/>
    <col min="3" max="3" width="18.42578125" customWidth="1"/>
    <col min="4" max="4" width="15" customWidth="1"/>
    <col min="5" max="5" width="13.28515625" customWidth="1"/>
    <col min="6" max="6" width="14.42578125" customWidth="1"/>
  </cols>
  <sheetData>
    <row r="2" spans="1:6" ht="33" customHeight="1">
      <c r="A2" s="12" t="s">
        <v>11</v>
      </c>
      <c r="B2" s="12"/>
      <c r="C2" s="12"/>
      <c r="D2" s="12"/>
      <c r="E2" s="12"/>
      <c r="F2" s="12"/>
    </row>
    <row r="4" spans="1:6">
      <c r="A4" s="1" t="s">
        <v>0</v>
      </c>
      <c r="B4" s="8" t="s">
        <v>12</v>
      </c>
      <c r="C4" s="4" t="s">
        <v>0</v>
      </c>
      <c r="D4" s="4" t="s">
        <v>0</v>
      </c>
      <c r="E4" s="4" t="s">
        <v>0</v>
      </c>
      <c r="F4" s="4" t="s">
        <v>0</v>
      </c>
    </row>
    <row r="5" spans="1:6" ht="25.5">
      <c r="A5" s="2" t="s">
        <v>1</v>
      </c>
      <c r="B5" s="9" t="s">
        <v>2</v>
      </c>
      <c r="C5" s="9" t="s">
        <v>3</v>
      </c>
      <c r="D5" s="9" t="s">
        <v>4</v>
      </c>
      <c r="E5" s="9" t="s">
        <v>5</v>
      </c>
      <c r="F5" s="9" t="s">
        <v>6</v>
      </c>
    </row>
    <row r="6" spans="1:6" ht="54.75" customHeight="1">
      <c r="A6" s="7" t="s">
        <v>15</v>
      </c>
      <c r="B6" s="5">
        <v>805</v>
      </c>
      <c r="C6" s="5">
        <v>619</v>
      </c>
      <c r="D6" s="5">
        <v>186</v>
      </c>
      <c r="E6" s="11">
        <f>D6/B6</f>
        <v>0.231055900621118</v>
      </c>
      <c r="F6" s="11">
        <f>C6/B6</f>
        <v>0.76894409937888197</v>
      </c>
    </row>
    <row r="7" spans="1:6" ht="57" customHeight="1">
      <c r="A7" s="7" t="s">
        <v>16</v>
      </c>
      <c r="B7" s="5">
        <v>549</v>
      </c>
      <c r="C7" s="5">
        <v>389</v>
      </c>
      <c r="D7" s="5">
        <v>160</v>
      </c>
      <c r="E7" s="11">
        <f t="shared" ref="E7:E11" si="0">D7/B7</f>
        <v>0.29143897996357016</v>
      </c>
      <c r="F7" s="11">
        <f t="shared" ref="F7:F11" si="1">C7/B7</f>
        <v>0.70856102003642984</v>
      </c>
    </row>
    <row r="8" spans="1:6" ht="90" customHeight="1">
      <c r="A8" s="7" t="s">
        <v>17</v>
      </c>
      <c r="B8" s="5">
        <v>646</v>
      </c>
      <c r="C8" s="5">
        <v>483</v>
      </c>
      <c r="D8" s="5">
        <v>163</v>
      </c>
      <c r="E8" s="11">
        <f t="shared" si="0"/>
        <v>0.25232198142414863</v>
      </c>
      <c r="F8" s="11">
        <f t="shared" si="1"/>
        <v>0.74767801857585137</v>
      </c>
    </row>
    <row r="9" spans="1:6" ht="60" customHeight="1">
      <c r="A9" s="7" t="s">
        <v>18</v>
      </c>
      <c r="B9" s="5">
        <v>779</v>
      </c>
      <c r="C9" s="5">
        <v>593</v>
      </c>
      <c r="D9" s="5">
        <v>186</v>
      </c>
      <c r="E9" s="11">
        <f t="shared" si="0"/>
        <v>0.23876765083440307</v>
      </c>
      <c r="F9" s="11">
        <f t="shared" si="1"/>
        <v>0.7612323491655969</v>
      </c>
    </row>
    <row r="10" spans="1:6" ht="67.5" customHeight="1">
      <c r="A10" s="7" t="s">
        <v>19</v>
      </c>
      <c r="B10" s="5">
        <v>462</v>
      </c>
      <c r="C10" s="5">
        <v>345</v>
      </c>
      <c r="D10" s="5">
        <v>117</v>
      </c>
      <c r="E10" s="11">
        <f t="shared" si="0"/>
        <v>0.25324675324675322</v>
      </c>
      <c r="F10" s="11">
        <f t="shared" si="1"/>
        <v>0.74675324675324672</v>
      </c>
    </row>
    <row r="11" spans="1:6">
      <c r="A11" s="3" t="s">
        <v>7</v>
      </c>
      <c r="B11" s="6">
        <v>3241</v>
      </c>
      <c r="C11" s="6">
        <v>2429</v>
      </c>
      <c r="D11" s="6">
        <v>812</v>
      </c>
      <c r="E11" s="11">
        <f t="shared" si="0"/>
        <v>0.2505399568034557</v>
      </c>
      <c r="F11" s="11">
        <f t="shared" si="1"/>
        <v>0.74946004319654425</v>
      </c>
    </row>
  </sheetData>
  <mergeCells count="1">
    <mergeCell ref="A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0"/>
  <sheetViews>
    <sheetView topLeftCell="A4" zoomScaleNormal="100" workbookViewId="0">
      <selection activeCell="G1" sqref="G1:H1048576"/>
    </sheetView>
  </sheetViews>
  <sheetFormatPr defaultRowHeight="15"/>
  <cols>
    <col min="1" max="1" width="16.7109375" customWidth="1"/>
    <col min="2" max="2" width="12.140625" customWidth="1"/>
    <col min="5" max="5" width="15.42578125" customWidth="1"/>
    <col min="6" max="6" width="15.7109375" customWidth="1"/>
  </cols>
  <sheetData>
    <row r="1" spans="1:6" ht="56.25" customHeight="1">
      <c r="A1" s="12" t="s">
        <v>14</v>
      </c>
      <c r="B1" s="12"/>
      <c r="C1" s="12"/>
      <c r="D1" s="12"/>
      <c r="E1" s="12"/>
      <c r="F1" s="12"/>
    </row>
    <row r="2" spans="1:6" ht="15" customHeight="1"/>
    <row r="3" spans="1:6" ht="39.75" customHeight="1">
      <c r="A3" s="1" t="s">
        <v>0</v>
      </c>
      <c r="B3" s="10" t="s">
        <v>20</v>
      </c>
      <c r="C3" s="4" t="s">
        <v>0</v>
      </c>
      <c r="D3" s="4" t="s">
        <v>0</v>
      </c>
      <c r="E3" s="4" t="s">
        <v>0</v>
      </c>
      <c r="F3" s="4" t="s">
        <v>0</v>
      </c>
    </row>
    <row r="4" spans="1:6" ht="51">
      <c r="A4" s="2" t="s">
        <v>1</v>
      </c>
      <c r="B4" s="9" t="s">
        <v>2</v>
      </c>
      <c r="C4" s="9" t="s">
        <v>3</v>
      </c>
      <c r="D4" s="9" t="s">
        <v>4</v>
      </c>
      <c r="E4" s="9" t="s">
        <v>5</v>
      </c>
      <c r="F4" s="9" t="s">
        <v>6</v>
      </c>
    </row>
    <row r="5" spans="1:6" ht="71.25" customHeight="1">
      <c r="A5" s="7" t="s">
        <v>15</v>
      </c>
      <c r="B5" s="5">
        <v>850</v>
      </c>
      <c r="C5" s="5">
        <v>675</v>
      </c>
      <c r="D5" s="5">
        <v>175</v>
      </c>
      <c r="E5" s="11">
        <f>D5/B5</f>
        <v>0.20588235294117646</v>
      </c>
      <c r="F5" s="11">
        <f>C5/B5</f>
        <v>0.79411764705882348</v>
      </c>
    </row>
    <row r="6" spans="1:6" ht="95.25" customHeight="1">
      <c r="A6" s="7" t="s">
        <v>16</v>
      </c>
      <c r="B6" s="5">
        <v>593</v>
      </c>
      <c r="C6" s="5">
        <v>457</v>
      </c>
      <c r="D6" s="5">
        <v>136</v>
      </c>
      <c r="E6" s="11">
        <f t="shared" ref="E6:E10" si="0">D6/B6</f>
        <v>0.22934232715008432</v>
      </c>
      <c r="F6" s="11">
        <f t="shared" ref="F6:F10" si="1">C6/B6</f>
        <v>0.77065767284991571</v>
      </c>
    </row>
    <row r="7" spans="1:6" ht="121.5" customHeight="1">
      <c r="A7" s="7" t="s">
        <v>17</v>
      </c>
      <c r="B7" s="5">
        <v>688</v>
      </c>
      <c r="C7" s="5">
        <v>594</v>
      </c>
      <c r="D7" s="5">
        <v>94</v>
      </c>
      <c r="E7" s="11">
        <f t="shared" si="0"/>
        <v>0.13662790697674418</v>
      </c>
      <c r="F7" s="11">
        <f t="shared" si="1"/>
        <v>0.86337209302325579</v>
      </c>
    </row>
    <row r="8" spans="1:6" ht="56.25" customHeight="1">
      <c r="A8" s="7" t="s">
        <v>18</v>
      </c>
      <c r="B8" s="5">
        <v>755</v>
      </c>
      <c r="C8" s="5">
        <v>654</v>
      </c>
      <c r="D8" s="5">
        <v>101</v>
      </c>
      <c r="E8" s="11">
        <f t="shared" si="0"/>
        <v>0.1337748344370861</v>
      </c>
      <c r="F8" s="11">
        <f t="shared" si="1"/>
        <v>0.86622516556291396</v>
      </c>
    </row>
    <row r="9" spans="1:6" ht="58.5" customHeight="1">
      <c r="A9" s="7" t="s">
        <v>19</v>
      </c>
      <c r="B9" s="5">
        <v>448</v>
      </c>
      <c r="C9" s="5">
        <v>409</v>
      </c>
      <c r="D9" s="5">
        <v>39</v>
      </c>
      <c r="E9" s="11">
        <f t="shared" si="0"/>
        <v>8.7053571428571425E-2</v>
      </c>
      <c r="F9" s="11">
        <f t="shared" si="1"/>
        <v>0.9129464285714286</v>
      </c>
    </row>
    <row r="10" spans="1:6">
      <c r="A10" s="3" t="s">
        <v>7</v>
      </c>
      <c r="B10" s="6">
        <v>3334</v>
      </c>
      <c r="C10" s="6">
        <v>2789</v>
      </c>
      <c r="D10" s="6">
        <v>545</v>
      </c>
      <c r="E10" s="11">
        <f t="shared" si="0"/>
        <v>0.16346730653869226</v>
      </c>
      <c r="F10" s="11">
        <f t="shared" si="1"/>
        <v>0.83653269346130776</v>
      </c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1 TRIMESTRE 2021</vt:lpstr>
      <vt:lpstr>2 TRIMESTRE 2021</vt:lpstr>
      <vt:lpstr>3 TRIMESTRE 2021</vt:lpstr>
      <vt:lpstr>4 TRIMESTRE 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Giada Brambilla</dc:creator>
  <cp:lastModifiedBy>Maximiliano Grisetti</cp:lastModifiedBy>
  <dcterms:created xsi:type="dcterms:W3CDTF">2023-01-24T09:46:53Z</dcterms:created>
  <dcterms:modified xsi:type="dcterms:W3CDTF">2023-06-26T12:58:04Z</dcterms:modified>
</cp:coreProperties>
</file>