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15"/>
  </bookViews>
  <sheets>
    <sheet name="1 TRIMESTRE 2022" sheetId="1" r:id="rId1"/>
    <sheet name="2 TRIMESTRE 2022" sheetId="2" r:id="rId2"/>
    <sheet name="3 TRIMESTRE 2022" sheetId="3" r:id="rId3"/>
    <sheet name="4 TRIMESTRE 2022" sheetId="4" r:id="rId4"/>
  </sheets>
  <calcPr calcId="125725"/>
</workbook>
</file>

<file path=xl/calcChain.xml><?xml version="1.0" encoding="utf-8"?>
<calcChain xmlns="http://schemas.openxmlformats.org/spreadsheetml/2006/main">
  <c r="B10" i="4"/>
  <c r="C10"/>
  <c r="D10"/>
  <c r="E6"/>
  <c r="F6"/>
  <c r="E7"/>
  <c r="F7"/>
  <c r="E8"/>
  <c r="F8"/>
  <c r="E9"/>
  <c r="F9"/>
  <c r="F5"/>
  <c r="E5"/>
  <c r="C11" i="3"/>
  <c r="D11"/>
  <c r="B11"/>
  <c r="E7"/>
  <c r="F7"/>
  <c r="E8"/>
  <c r="F8"/>
  <c r="E9"/>
  <c r="F9"/>
  <c r="E10"/>
  <c r="F10"/>
  <c r="F6"/>
  <c r="E6"/>
  <c r="C11" i="2"/>
  <c r="D11"/>
  <c r="B11"/>
  <c r="E7"/>
  <c r="F7"/>
  <c r="E8"/>
  <c r="F8"/>
  <c r="E9"/>
  <c r="F9"/>
  <c r="E10"/>
  <c r="F10"/>
  <c r="E6"/>
  <c r="F6"/>
  <c r="D11" i="1"/>
  <c r="C11"/>
  <c r="B11"/>
  <c r="E7"/>
  <c r="F7"/>
  <c r="E8"/>
  <c r="F8"/>
  <c r="E9"/>
  <c r="F9"/>
  <c r="E10"/>
  <c r="F10"/>
  <c r="F6"/>
  <c r="E6"/>
  <c r="E11" l="1"/>
  <c r="F10" i="4"/>
  <c r="E10"/>
  <c r="E11" i="3"/>
  <c r="F11"/>
  <c r="E11" i="2"/>
  <c r="F11"/>
  <c r="F11" i="1"/>
</calcChain>
</file>

<file path=xl/sharedStrings.xml><?xml version="1.0" encoding="utf-8"?>
<sst xmlns="http://schemas.openxmlformats.org/spreadsheetml/2006/main" count="56" uniqueCount="20">
  <si>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</si>
  <si>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</si>
  <si>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</si>
  <si>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</si>
  <si>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</si>
  <si>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</si>
  <si>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</si>
  <si>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1° Trim. 2022</t>
  </si>
  <si>
    <t>2° Trim. 2022</t>
  </si>
  <si>
    <t>3° Trim. 2022</t>
  </si>
  <si>
    <t>4° Trim. 2022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</si>
  <si>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OTTOBRE-NOVEMBRE -DICEMBRE 2022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</si>
  <si>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2022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</si>
  <si>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 - MAGGIO - GIUGNO 2022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</si>
  <si>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 - FEBBRAIO - MARZO 2022</t>
    </r>
  </si>
  <si>
    <t>Area Servizi Istituzionali</t>
  </si>
  <si>
    <t>Area Serivizi alla persona</t>
  </si>
  <si>
    <t>Area Tecnica Urbanistica ed Edilizia Privata</t>
  </si>
  <si>
    <t>Area Risorse</t>
  </si>
  <si>
    <t>Area Tecnica Patrimonio Pubblico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</si>
</sst>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8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ACACA"/>
      </top>
      <bottom style="thin">
        <color rgb="FFCACACA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left" vertical="top" wrapText="1"/>
    </xf>
    <xf numFmtId="164" fontId="3" fillId="4" borderId="3" xfId="1" applyNumberFormat="1" applyFont="1" applyFill="1" applyBorder="1" applyAlignment="1">
      <alignment horizontal="right" vertical="top" wrapText="1"/>
    </xf>
    <xf numFmtId="164" fontId="3" fillId="6" borderId="3" xfId="1" applyNumberFormat="1" applyFont="1" applyFill="1" applyBorder="1" applyAlignment="1">
      <alignment horizontal="right" vertical="top" wrapText="1"/>
    </xf>
    <xf numFmtId="0" fontId="7" fillId="3" borderId="1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9" fontId="3" fillId="4" borderId="3" xfId="1" applyNumberFormat="1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1"/>
  <sheetViews>
    <sheetView tabSelected="1" workbookViewId="0">
      <selection activeCell="J9" sqref="J9"/>
    </sheetView>
  </sheetViews>
  <sheetFormatPr defaultRowHeight="15"/>
  <cols>
    <col min="1" max="1" width="17.85546875" customWidth="1"/>
    <col min="2" max="2" width="12" customWidth="1"/>
    <col min="3" max="4" width="13.7109375" customWidth="1"/>
    <col min="5" max="6" width="13" customWidth="1"/>
  </cols>
  <sheetData>
    <row r="2" spans="1:6" ht="30" customHeight="1">
      <c r="A2" s="8" t="s">
        <v>14</v>
      </c>
      <c r="B2" s="8"/>
      <c r="C2" s="8"/>
      <c r="D2" s="8"/>
      <c r="E2" s="8"/>
      <c r="F2" s="8"/>
    </row>
    <row r="4" spans="1:6" ht="25.5" customHeight="1">
      <c r="A4" s="9" t="s">
        <v>7</v>
      </c>
      <c r="B4" s="9"/>
      <c r="C4" s="9"/>
      <c r="D4" s="9"/>
      <c r="E4" s="9"/>
      <c r="F4" s="10"/>
    </row>
    <row r="5" spans="1:6" ht="25.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73.5" customHeight="1">
      <c r="A6" s="5" t="s">
        <v>15</v>
      </c>
      <c r="B6" s="3">
        <v>640</v>
      </c>
      <c r="C6" s="3">
        <v>571</v>
      </c>
      <c r="D6" s="3">
        <v>69</v>
      </c>
      <c r="E6" s="7">
        <f>D6/B6</f>
        <v>0.10781250000000001</v>
      </c>
      <c r="F6" s="7">
        <f>C6/B6</f>
        <v>0.89218750000000002</v>
      </c>
    </row>
    <row r="7" spans="1:6" ht="42.75" customHeight="1">
      <c r="A7" s="5" t="s">
        <v>16</v>
      </c>
      <c r="B7" s="3">
        <v>315</v>
      </c>
      <c r="C7" s="3">
        <v>283</v>
      </c>
      <c r="D7" s="3">
        <v>32</v>
      </c>
      <c r="E7" s="7">
        <f t="shared" ref="E7:E10" si="0">D7/B7</f>
        <v>0.10158730158730159</v>
      </c>
      <c r="F7" s="7">
        <f t="shared" ref="F7:F10" si="1">C7/B7</f>
        <v>0.89841269841269844</v>
      </c>
    </row>
    <row r="8" spans="1:6" ht="54" customHeight="1">
      <c r="A8" s="5" t="s">
        <v>17</v>
      </c>
      <c r="B8" s="3">
        <v>63</v>
      </c>
      <c r="C8" s="3">
        <v>54</v>
      </c>
      <c r="D8" s="3">
        <v>9</v>
      </c>
      <c r="E8" s="7">
        <f t="shared" si="0"/>
        <v>0.14285714285714285</v>
      </c>
      <c r="F8" s="7">
        <f t="shared" si="1"/>
        <v>0.8571428571428571</v>
      </c>
    </row>
    <row r="9" spans="1:6" ht="91.5" customHeight="1">
      <c r="A9" s="5" t="s">
        <v>18</v>
      </c>
      <c r="B9" s="3">
        <v>295</v>
      </c>
      <c r="C9" s="3">
        <v>254</v>
      </c>
      <c r="D9" s="3">
        <v>41</v>
      </c>
      <c r="E9" s="7">
        <f t="shared" si="0"/>
        <v>0.13898305084745763</v>
      </c>
      <c r="F9" s="7">
        <f t="shared" si="1"/>
        <v>0.86101694915254234</v>
      </c>
    </row>
    <row r="10" spans="1:6" ht="46.5" customHeight="1">
      <c r="A10" s="5" t="s">
        <v>19</v>
      </c>
      <c r="B10" s="3">
        <v>672</v>
      </c>
      <c r="C10" s="3">
        <v>558</v>
      </c>
      <c r="D10" s="3">
        <v>114</v>
      </c>
      <c r="E10" s="7">
        <f t="shared" si="0"/>
        <v>0.16964285714285715</v>
      </c>
      <c r="F10" s="7">
        <f t="shared" si="1"/>
        <v>0.8303571428571429</v>
      </c>
    </row>
    <row r="11" spans="1:6">
      <c r="A11" s="2" t="s">
        <v>6</v>
      </c>
      <c r="B11" s="4">
        <f>SUM(B6:B10)</f>
        <v>1985</v>
      </c>
      <c r="C11" s="4">
        <f t="shared" ref="C11" si="2">SUM(C6:C10)</f>
        <v>1720</v>
      </c>
      <c r="D11" s="4">
        <f>SUM(D6:D10)</f>
        <v>265</v>
      </c>
      <c r="E11" s="7">
        <f>D11/B11</f>
        <v>0.13350125944584382</v>
      </c>
      <c r="F11" s="7">
        <f>C11/B11</f>
        <v>0.86649874055415621</v>
      </c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G1" sqref="G1:H1048576"/>
    </sheetView>
  </sheetViews>
  <sheetFormatPr defaultRowHeight="15"/>
  <cols>
    <col min="1" max="1" width="20.7109375" customWidth="1"/>
    <col min="2" max="2" width="17.140625" customWidth="1"/>
    <col min="3" max="3" width="15.140625" customWidth="1"/>
    <col min="4" max="4" width="12.7109375" customWidth="1"/>
    <col min="5" max="5" width="19.7109375" customWidth="1"/>
    <col min="6" max="6" width="18.85546875" customWidth="1"/>
  </cols>
  <sheetData>
    <row r="2" spans="1:6" ht="33" customHeight="1">
      <c r="A2" s="8" t="s">
        <v>13</v>
      </c>
      <c r="B2" s="8"/>
      <c r="C2" s="8"/>
      <c r="D2" s="8"/>
      <c r="E2" s="8"/>
      <c r="F2" s="8"/>
    </row>
    <row r="4" spans="1:6">
      <c r="A4" s="9" t="s">
        <v>8</v>
      </c>
      <c r="B4" s="9"/>
      <c r="C4" s="9"/>
      <c r="D4" s="9"/>
      <c r="E4" s="9"/>
      <c r="F4" s="10"/>
    </row>
    <row r="5" spans="1:6" ht="25.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64.5" customHeight="1">
      <c r="A6" s="5" t="s">
        <v>15</v>
      </c>
      <c r="B6" s="3">
        <v>635</v>
      </c>
      <c r="C6" s="3">
        <v>568</v>
      </c>
      <c r="D6" s="3">
        <v>67</v>
      </c>
      <c r="E6" s="7">
        <f>D6/B6</f>
        <v>0.10551181102362205</v>
      </c>
      <c r="F6" s="7">
        <f>C6/B6</f>
        <v>0.89448818897637794</v>
      </c>
    </row>
    <row r="7" spans="1:6" ht="87" customHeight="1">
      <c r="A7" s="5" t="s">
        <v>16</v>
      </c>
      <c r="B7" s="3">
        <v>310</v>
      </c>
      <c r="C7" s="3">
        <v>272</v>
      </c>
      <c r="D7" s="3">
        <v>38</v>
      </c>
      <c r="E7" s="7">
        <f t="shared" ref="E7:E11" si="0">D7/B7</f>
        <v>0.12258064516129032</v>
      </c>
      <c r="F7" s="7">
        <f t="shared" ref="F7:F11" si="1">C7/B7</f>
        <v>0.8774193548387097</v>
      </c>
    </row>
    <row r="8" spans="1:6" ht="121.5" customHeight="1">
      <c r="A8" s="5" t="s">
        <v>17</v>
      </c>
      <c r="B8" s="3">
        <v>83</v>
      </c>
      <c r="C8" s="3">
        <v>71</v>
      </c>
      <c r="D8" s="3">
        <v>12</v>
      </c>
      <c r="E8" s="7">
        <f t="shared" si="0"/>
        <v>0.14457831325301204</v>
      </c>
      <c r="F8" s="7">
        <f t="shared" si="1"/>
        <v>0.85542168674698793</v>
      </c>
    </row>
    <row r="9" spans="1:6" ht="48" customHeight="1">
      <c r="A9" s="5" t="s">
        <v>18</v>
      </c>
      <c r="B9" s="3">
        <v>310</v>
      </c>
      <c r="C9" s="3">
        <v>260</v>
      </c>
      <c r="D9" s="3">
        <v>50</v>
      </c>
      <c r="E9" s="7">
        <f t="shared" si="0"/>
        <v>0.16129032258064516</v>
      </c>
      <c r="F9" s="7">
        <f t="shared" si="1"/>
        <v>0.83870967741935487</v>
      </c>
    </row>
    <row r="10" spans="1:6" ht="39.75" customHeight="1">
      <c r="A10" s="5" t="s">
        <v>19</v>
      </c>
      <c r="B10" s="3">
        <v>661</v>
      </c>
      <c r="C10" s="3">
        <v>532</v>
      </c>
      <c r="D10" s="3">
        <v>129</v>
      </c>
      <c r="E10" s="7">
        <f t="shared" si="0"/>
        <v>0.19515885022692889</v>
      </c>
      <c r="F10" s="7">
        <f t="shared" si="1"/>
        <v>0.80484114977307109</v>
      </c>
    </row>
    <row r="11" spans="1:6">
      <c r="A11" s="2" t="s">
        <v>6</v>
      </c>
      <c r="B11" s="4">
        <f>SUM(B6:B10)</f>
        <v>1999</v>
      </c>
      <c r="C11" s="4">
        <f t="shared" ref="C11:D11" si="2">SUM(C6:C10)</f>
        <v>1703</v>
      </c>
      <c r="D11" s="4">
        <f t="shared" si="2"/>
        <v>296</v>
      </c>
      <c r="E11" s="7">
        <f t="shared" si="0"/>
        <v>0.14807403701850924</v>
      </c>
      <c r="F11" s="7">
        <f t="shared" si="1"/>
        <v>0.8519259629814907</v>
      </c>
    </row>
  </sheetData>
  <mergeCells count="2">
    <mergeCell ref="A2:F2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D22" sqref="D22"/>
    </sheetView>
  </sheetViews>
  <sheetFormatPr defaultRowHeight="15"/>
  <cols>
    <col min="1" max="1" width="23.85546875" customWidth="1"/>
    <col min="2" max="2" width="15.5703125" customWidth="1"/>
    <col min="3" max="3" width="18.42578125" customWidth="1"/>
    <col min="4" max="4" width="15" customWidth="1"/>
    <col min="5" max="5" width="13.28515625" customWidth="1"/>
    <col min="6" max="6" width="14.42578125" customWidth="1"/>
  </cols>
  <sheetData>
    <row r="2" spans="1:6" ht="33" customHeight="1">
      <c r="A2" s="8" t="s">
        <v>12</v>
      </c>
      <c r="B2" s="8"/>
      <c r="C2" s="8"/>
      <c r="D2" s="8"/>
      <c r="E2" s="8"/>
      <c r="F2" s="8"/>
    </row>
    <row r="4" spans="1:6">
      <c r="A4" s="9" t="s">
        <v>9</v>
      </c>
      <c r="B4" s="9"/>
      <c r="C4" s="9"/>
      <c r="D4" s="9"/>
      <c r="E4" s="9"/>
      <c r="F4" s="10"/>
    </row>
    <row r="5" spans="1:6" ht="25.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54.75" customHeight="1">
      <c r="A6" s="5" t="s">
        <v>15</v>
      </c>
      <c r="B6" s="3">
        <v>663</v>
      </c>
      <c r="C6" s="3">
        <v>543</v>
      </c>
      <c r="D6" s="3">
        <v>120</v>
      </c>
      <c r="E6" s="7">
        <f>D6/B6</f>
        <v>0.18099547511312217</v>
      </c>
      <c r="F6" s="7">
        <f>C6/B6</f>
        <v>0.8190045248868778</v>
      </c>
    </row>
    <row r="7" spans="1:6" ht="57" customHeight="1">
      <c r="A7" s="5" t="s">
        <v>16</v>
      </c>
      <c r="B7" s="3">
        <v>325</v>
      </c>
      <c r="C7" s="3">
        <v>249</v>
      </c>
      <c r="D7" s="3">
        <v>76</v>
      </c>
      <c r="E7" s="7">
        <f t="shared" ref="E7:E10" si="0">D7/B7</f>
        <v>0.23384615384615384</v>
      </c>
      <c r="F7" s="7">
        <f t="shared" ref="F7:F11" si="1">C7/B7</f>
        <v>0.76615384615384619</v>
      </c>
    </row>
    <row r="8" spans="1:6" ht="90" customHeight="1">
      <c r="A8" s="5" t="s">
        <v>17</v>
      </c>
      <c r="B8" s="3">
        <v>162</v>
      </c>
      <c r="C8" s="3">
        <v>136</v>
      </c>
      <c r="D8" s="3">
        <v>26</v>
      </c>
      <c r="E8" s="7">
        <f t="shared" si="0"/>
        <v>0.16049382716049382</v>
      </c>
      <c r="F8" s="7">
        <f t="shared" si="1"/>
        <v>0.83950617283950613</v>
      </c>
    </row>
    <row r="9" spans="1:6" ht="60" customHeight="1">
      <c r="A9" s="5" t="s">
        <v>18</v>
      </c>
      <c r="B9" s="3">
        <v>310</v>
      </c>
      <c r="C9" s="3">
        <v>234</v>
      </c>
      <c r="D9" s="3">
        <v>76</v>
      </c>
      <c r="E9" s="7">
        <f t="shared" si="0"/>
        <v>0.24516129032258063</v>
      </c>
      <c r="F9" s="7">
        <f t="shared" si="1"/>
        <v>0.75483870967741939</v>
      </c>
    </row>
    <row r="10" spans="1:6" ht="67.5" customHeight="1">
      <c r="A10" s="5" t="s">
        <v>19</v>
      </c>
      <c r="B10" s="3">
        <v>690</v>
      </c>
      <c r="C10" s="3">
        <v>545</v>
      </c>
      <c r="D10" s="3">
        <v>145</v>
      </c>
      <c r="E10" s="7">
        <f t="shared" si="0"/>
        <v>0.21014492753623187</v>
      </c>
      <c r="F10" s="7">
        <f t="shared" si="1"/>
        <v>0.78985507246376807</v>
      </c>
    </row>
    <row r="11" spans="1:6">
      <c r="A11" s="2" t="s">
        <v>6</v>
      </c>
      <c r="B11" s="4">
        <f>SUM(B6:B10)</f>
        <v>2150</v>
      </c>
      <c r="C11" s="4">
        <f t="shared" ref="C11:D11" si="2">SUM(C6:C10)</f>
        <v>1707</v>
      </c>
      <c r="D11" s="4">
        <f t="shared" si="2"/>
        <v>443</v>
      </c>
      <c r="E11" s="7">
        <f>D11/B11</f>
        <v>0.20604651162790696</v>
      </c>
      <c r="F11" s="7">
        <f t="shared" si="1"/>
        <v>0.79395348837209301</v>
      </c>
    </row>
  </sheetData>
  <mergeCells count="2">
    <mergeCell ref="A2:F2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7" sqref="J7"/>
    </sheetView>
  </sheetViews>
  <sheetFormatPr defaultRowHeight="15"/>
  <cols>
    <col min="1" max="6" width="21.7109375" customWidth="1"/>
  </cols>
  <sheetData>
    <row r="1" spans="1:6" ht="34.5" customHeight="1">
      <c r="A1" s="8" t="s">
        <v>11</v>
      </c>
      <c r="B1" s="8"/>
      <c r="C1" s="8"/>
      <c r="D1" s="8"/>
      <c r="E1" s="8"/>
      <c r="F1" s="8"/>
    </row>
    <row r="2" spans="1:6" ht="21.75" customHeight="1"/>
    <row r="3" spans="1:6" ht="34.5" customHeight="1">
      <c r="A3" s="9" t="s">
        <v>10</v>
      </c>
      <c r="B3" s="9"/>
      <c r="C3" s="9"/>
      <c r="D3" s="9"/>
      <c r="E3" s="9"/>
      <c r="F3" s="10"/>
    </row>
    <row r="4" spans="1:6" ht="34.5" customHeight="1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</row>
    <row r="5" spans="1:6" ht="34.5" customHeight="1">
      <c r="A5" s="5" t="s">
        <v>15</v>
      </c>
      <c r="B5" s="3">
        <v>628</v>
      </c>
      <c r="C5" s="3">
        <v>543</v>
      </c>
      <c r="D5" s="3">
        <v>85</v>
      </c>
      <c r="E5" s="7">
        <f>D5/B5</f>
        <v>0.13535031847133758</v>
      </c>
      <c r="F5" s="7">
        <f>C5/B5</f>
        <v>0.86464968152866239</v>
      </c>
    </row>
    <row r="6" spans="1:6" ht="34.5" customHeight="1">
      <c r="A6" s="5" t="s">
        <v>16</v>
      </c>
      <c r="B6" s="3">
        <v>305</v>
      </c>
      <c r="C6" s="3">
        <v>268</v>
      </c>
      <c r="D6" s="3">
        <v>37</v>
      </c>
      <c r="E6" s="7">
        <f t="shared" ref="E6:E10" si="0">D6/B6</f>
        <v>0.12131147540983607</v>
      </c>
      <c r="F6" s="7">
        <f t="shared" ref="F6:F10" si="1">C6/B6</f>
        <v>0.87868852459016389</v>
      </c>
    </row>
    <row r="7" spans="1:6" ht="34.5" customHeight="1">
      <c r="A7" s="5" t="s">
        <v>17</v>
      </c>
      <c r="B7" s="3">
        <v>122</v>
      </c>
      <c r="C7" s="3">
        <v>110</v>
      </c>
      <c r="D7" s="3">
        <v>12</v>
      </c>
      <c r="E7" s="7">
        <f t="shared" si="0"/>
        <v>9.8360655737704916E-2</v>
      </c>
      <c r="F7" s="7">
        <f t="shared" si="1"/>
        <v>0.90163934426229508</v>
      </c>
    </row>
    <row r="8" spans="1:6" ht="34.5" customHeight="1">
      <c r="A8" s="5" t="s">
        <v>18</v>
      </c>
      <c r="B8" s="3">
        <v>295</v>
      </c>
      <c r="C8" s="3">
        <v>257</v>
      </c>
      <c r="D8" s="3">
        <v>38</v>
      </c>
      <c r="E8" s="7">
        <f t="shared" si="0"/>
        <v>0.12881355932203389</v>
      </c>
      <c r="F8" s="7">
        <f t="shared" si="1"/>
        <v>0.87118644067796613</v>
      </c>
    </row>
    <row r="9" spans="1:6" ht="34.5" customHeight="1">
      <c r="A9" s="5" t="s">
        <v>19</v>
      </c>
      <c r="B9" s="3">
        <v>654</v>
      </c>
      <c r="C9" s="3">
        <v>533</v>
      </c>
      <c r="D9" s="3">
        <v>121</v>
      </c>
      <c r="E9" s="7">
        <f t="shared" si="0"/>
        <v>0.18501529051987767</v>
      </c>
      <c r="F9" s="7">
        <f t="shared" si="1"/>
        <v>0.81498470948012236</v>
      </c>
    </row>
    <row r="10" spans="1:6" ht="34.5" customHeight="1">
      <c r="A10" s="2" t="s">
        <v>6</v>
      </c>
      <c r="B10" s="4">
        <f>SUM(B5:B9)</f>
        <v>2004</v>
      </c>
      <c r="C10" s="4">
        <f t="shared" ref="C10:D10" si="2">SUM(C5:C9)</f>
        <v>1711</v>
      </c>
      <c r="D10" s="4">
        <f t="shared" si="2"/>
        <v>293</v>
      </c>
      <c r="E10" s="7">
        <f t="shared" si="0"/>
        <v>0.14620758483033933</v>
      </c>
      <c r="F10" s="7">
        <f t="shared" si="1"/>
        <v>0.85379241516966065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TRIMESTRE 2022</vt:lpstr>
      <vt:lpstr>2 TRIMESTRE 2022</vt:lpstr>
      <vt:lpstr>3 TRIMESTRE 2022</vt:lpstr>
      <vt:lpstr>4 TRIMESTRE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Maximiliano Grisetti</cp:lastModifiedBy>
  <dcterms:created xsi:type="dcterms:W3CDTF">2023-01-24T09:46:53Z</dcterms:created>
  <dcterms:modified xsi:type="dcterms:W3CDTF">2023-06-26T11:23:58Z</dcterms:modified>
</cp:coreProperties>
</file>