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Foglio1" sheetId="1" r:id="rId1"/>
    <sheet name="Foglio3" sheetId="3" r:id="rId2"/>
    <sheet name="Foglio2" sheetId="2" r:id="rId3"/>
  </sheets>
  <definedNames>
    <definedName name="_xlnm._FilterDatabase" localSheetId="0" hidden="1">Foglio1!$B$3:$E$9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<sst xmlns="http://schemas.openxmlformats.org/spreadsheetml/2006/main" count="347" uniqueCount="153">
  <si>
    <t>1.4.1 Esperienza del Cittadino nei servizi pubblici</t>
  </si>
  <si>
    <t>1.2 Abilitazione al cloud per le PA Locali</t>
  </si>
  <si>
    <t>1.4.4 Estensione dell'utilizzo delle piattaforme nazionali di identità digitale - SPID CIE</t>
  </si>
  <si>
    <t>MISURE PNRR</t>
  </si>
  <si>
    <t>1.4.3 "Adozione app IO"</t>
  </si>
  <si>
    <t>1.4.5 - Notifiche Digitali</t>
  </si>
  <si>
    <t>1.3.1 "Piattaforma Digitale Nazionale Dati"</t>
  </si>
  <si>
    <t>U</t>
  </si>
  <si>
    <t>IV</t>
  </si>
  <si>
    <t>Servizi informatici e di telecomunicazioni</t>
  </si>
  <si>
    <t>U.1.03.02.19.000</t>
  </si>
  <si>
    <t>V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</si>
  <si>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</si>
  <si>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</si>
  <si>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</si>
  <si>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</si>
  <si>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</si>
  <si>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</si>
  <si>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</si>
  <si>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</si>
  <si>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</si>
  <si>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</si>
  <si>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</si>
  <si>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</si>
  <si>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</si>
  <si>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</si>
  <si>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</si>
  <si>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</si>
  <si>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</si>
  <si>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</si>
  <si>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</si>
  <si>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</si>
  <si>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</si>
  <si>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</si>
  <si>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 informatici e di telecomunicazioni n.a.c.</t>
  </si>
  <si>
    <t>U.1.03.02.19.999</t>
  </si>
  <si>
    <t>Software</t>
  </si>
  <si>
    <t>U.2.02.03.02.000</t>
  </si>
  <si>
    <t>Sviluppo software e manutenzione evolutiva</t>
  </si>
  <si>
    <t>U.2.02.03.02.001</t>
  </si>
  <si>
    <t>Acquisto software</t>
  </si>
  <si>
    <t>U.2.02.03.02.002</t>
  </si>
  <si>
    <t>Acquisto di servizi per formazione e addestramento del personale dell'ente</t>
  </si>
  <si>
    <t>U.1.03.02.04.000</t>
  </si>
  <si>
    <t>Acquisto di servizi per formazione obbligatoria</t>
  </si>
  <si>
    <t>U.1.03.02.04.004</t>
  </si>
  <si>
    <t>Acquisto di servizi per altre spese per formazione e addestramento n.a.c.</t>
  </si>
  <si>
    <t>U.1.03.02.04.999</t>
  </si>
  <si>
    <t>PNRRM1C1I1.4.3P</t>
  </si>
  <si>
    <t>Versione allineata alle integrazioni e successive modifiche alla tabella A (GU Serie Generale n.229 del 24-09-2021; GU Serie Generale n.309 del 30-12-2021; GU Serie Generale n.114 del 17-05-2022)</t>
  </si>
  <si>
    <t>AMMINISTRAZIONE TITOLARE</t>
  </si>
  <si>
    <t>MISSIONE</t>
  </si>
  <si>
    <t>COMPONENTE</t>
  </si>
  <si>
    <t>TIPOLOGIA</t>
  </si>
  <si>
    <t>INTERVENTO</t>
  </si>
  <si>
    <t>CODICE INTERVENTO</t>
  </si>
  <si>
    <t>Importo totale
=A+B+C</t>
  </si>
  <si>
    <t>di cui 
Progetti in essere
(A)</t>
  </si>
  <si>
    <t>di cui 
Nuovi progetti
(B)</t>
  </si>
  <si>
    <t>di cui
FSC
(C )</t>
  </si>
  <si>
    <t>NOTE</t>
  </si>
  <si>
    <t xml:space="preserve">Modifiche </t>
  </si>
  <si>
    <t>Ministero della Giustizia e del Consiglio di Stato (MG&amp;CS)</t>
  </si>
  <si>
    <t>M1</t>
  </si>
  <si>
    <t>C1</t>
  </si>
  <si>
    <t>Investimento</t>
  </si>
  <si>
    <t>3.1: Investimento in capitale umano per rafforzare l’Ufficio del Processo e superare le disparità tra tribunali</t>
  </si>
  <si>
    <t>PNRRM1C1I3.1S</t>
  </si>
  <si>
    <t>3.2: Rafforzamento dell'Ufficio del processo per la Giustizia amministrativa</t>
  </si>
  <si>
    <t>PNRRM1C1I3.2S</t>
  </si>
  <si>
    <t>PCM - Ministro per l’innovazione tecnologica e la transizione digitale (MITD)</t>
  </si>
  <si>
    <t>Riforma</t>
  </si>
  <si>
    <t>1.2: Supporto alla trasformazione delle PA locali</t>
  </si>
  <si>
    <t>Sub-Riforma</t>
  </si>
  <si>
    <t>1.2.1: UfficioTrasformazione</t>
  </si>
  <si>
    <t>PNRRM1C1R1.2.1S</t>
  </si>
  <si>
    <t>1.1: Infrastrutture digitali</t>
  </si>
  <si>
    <t>PNRRM1C1I1.1S</t>
  </si>
  <si>
    <t>1.2: Abilitazione e facilitazione migrazione al Cloud</t>
  </si>
  <si>
    <t>PNRRM1C1I1.2P</t>
  </si>
  <si>
    <t>1.3: Dati e interoperabilità</t>
  </si>
  <si>
    <t>Sub-Investimento</t>
  </si>
  <si>
    <t>1.3.1: Piattaforma nazionale digitale dei dati</t>
  </si>
  <si>
    <t>PNRRM1C1I1.3.1S</t>
  </si>
  <si>
    <t>1.3.2: Single Digital Gateway</t>
  </si>
  <si>
    <t>PNRRM1C1I1.3.2S</t>
  </si>
  <si>
    <t>1.4: Servizi digitali e cittadinanza digitale</t>
  </si>
  <si>
    <t xml:space="preserve">1.4.1: Citizen experience - Miglioramento della qualità e dell'usabilità dei servizi pubblici digitali </t>
  </si>
  <si>
    <t>PNRRM1C1I1.4.1P</t>
  </si>
  <si>
    <t>1.4.2: Citizen inclusion - Miglioramento dell'accessibilità dei servizi pubblici digitali</t>
  </si>
  <si>
    <t>PNRRM1C1I1.4.2P</t>
  </si>
  <si>
    <t xml:space="preserve"> 1.4.3: Servizi digitali e cittadinanza digitale - piattaforme e applicativi</t>
  </si>
  <si>
    <t xml:space="preserve"> 1.4.4: Estensione dell'utilizzo delle piattaforme nazionali di Identità Digitale (SPID, CIE) e dell'anagrafe nazionale digitale (ANPR) </t>
  </si>
  <si>
    <t>PNRRM1C1I1.4.4P</t>
  </si>
  <si>
    <t xml:space="preserve"> 1.4.5: Piattaforma Notifiche Digitali</t>
  </si>
  <si>
    <t>PNRRM1C1I1.4.5P</t>
  </si>
  <si>
    <t xml:space="preserve"> 1.4.6: Mobility as a service for Italy</t>
  </si>
  <si>
    <t>PNRRM1C1I1.4.6S</t>
  </si>
  <si>
    <t xml:space="preserve">1.5: Cybersecurity </t>
  </si>
  <si>
    <t>PNRRM1C1I1.5S</t>
  </si>
  <si>
    <t>MITD in collaborazione con Dipartimento delle informazioni per la sicurezza (DIS)</t>
  </si>
  <si>
    <t>1.6: Digitalizzazione delle grandi amministrazioni centrali</t>
  </si>
  <si>
    <t>1.6.1: Digitalizzazione del Ministero dell'Interno</t>
  </si>
  <si>
    <t>PNRRM1C1I1.6.1P</t>
  </si>
  <si>
    <t>1.6.2: Digitalizzazione del Ministero della Giustizia</t>
  </si>
  <si>
    <t>PNRRM1C1I1.6.2P</t>
  </si>
  <si>
    <t>1.6.3: Digitalizzazione dell'Istituto Nazionale della Previdenza Sociale (INPS) e dell'Istituto Nazionale per l'Assicurazione contro gli Infortuni sul Lavoro (INAIL)</t>
  </si>
  <si>
    <t>PNRRM1C1I1.6.3P</t>
  </si>
  <si>
    <t>1.6.4: Digitalizzazione del Ministero della Difesa</t>
  </si>
  <si>
    <t>PNRRM1C1I1.6.4P</t>
  </si>
  <si>
    <t>1.6.5: Digitalizzazione Consiglio di Stato</t>
  </si>
  <si>
    <t>PNRRM1C1I1.6.5P</t>
  </si>
  <si>
    <t>1.6.6: Digitalizzazione Guardia di Finanza</t>
  </si>
  <si>
    <t>PNRRM1C1I1.6.6S</t>
  </si>
  <si>
    <t xml:space="preserve">1.7: Competenze digitali di base </t>
  </si>
  <si>
    <t>1.7.1: Servizio Civile Digitale</t>
  </si>
  <si>
    <t>PNRRM1C1I1.7.1S</t>
  </si>
  <si>
    <t>1.7.2: Rete di servizi di facilitazione digitale</t>
  </si>
  <si>
    <t>PNRRM1C1I1.7.2S</t>
  </si>
  <si>
    <t>PCM - Ministro per la Pubblica Amministrazione</t>
  </si>
  <si>
    <t>2.1: Portale unico del reclutamento</t>
  </si>
  <si>
    <t>2.1.1: Creazione di una piattaforma unica di reclutamento</t>
  </si>
  <si>
    <t>PNRRM1C1I2.1.1S</t>
  </si>
  <si>
    <t>2.1.2: Procedure per l'assunzione di profili tecnici</t>
  </si>
  <si>
    <t>PNRRM1C1I2.1.2S</t>
  </si>
  <si>
    <t>2.2: Task Force digitalizzazione, monitoraggio e performance</t>
  </si>
  <si>
    <t xml:space="preserve">2.2.1: Assistenza tecnica a livello centrale e locale </t>
  </si>
  <si>
    <t>PNRRM1C1I2.2.1S</t>
  </si>
  <si>
    <t>2.2.2: Semplificazione e standardizzazione delle procedure</t>
  </si>
  <si>
    <t>PNRRM1C1I2.2.2S</t>
  </si>
  <si>
    <t>2.2.3:  Digitalizzazione delle procedure (SUAP &amp; SUE)</t>
  </si>
  <si>
    <t>PNRRM1C1I2.2.3S</t>
  </si>
  <si>
    <t>2.2.4: Monitoraggio e comunicazione delle azioni di semplificazione</t>
  </si>
  <si>
    <t>PNRRM1C1I2.2.4S</t>
  </si>
  <si>
    <t xml:space="preserve">2.2.5: Amministrazione pubblica orientata ai risultati </t>
  </si>
  <si>
    <t>PNRRM1C1I2.2.5S</t>
  </si>
  <si>
    <t>2.3: Competenze e carriere</t>
  </si>
  <si>
    <t>2.3.1: Riforma del mercato del lavoro della PA</t>
  </si>
  <si>
    <t>PNRRM1C1R2.3.1S</t>
  </si>
  <si>
    <t xml:space="preserve">2.3: Competenze: Competenze e capacità amministrativa </t>
  </si>
  <si>
    <t>2.3.1: Investimenti in istruzione e formazione</t>
  </si>
  <si>
    <t>PNRRM1C1I2.3.1S</t>
  </si>
  <si>
    <t>2.3.2: Sviluppo delle capacità nella pianificazione, organizzazione e formazione strategica della forza lavoro</t>
  </si>
  <si>
    <t>PNRRM1C1I2.3.2S</t>
  </si>
  <si>
    <t>importo finanziato</t>
  </si>
  <si>
    <t>importo investimento</t>
  </si>
  <si>
    <t>livello raggiunto</t>
  </si>
  <si>
    <t>avviato</t>
  </si>
  <si>
    <t>completato</t>
  </si>
  <si>
    <t>1.4.3 "pagoPA"</t>
  </si>
  <si>
    <t>1.4.4 ANPR</t>
  </si>
  <si>
    <t>completato e liquidato</t>
  </si>
  <si>
    <t>candidatura accettata ma non finanziata (€8.979,2)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</si>
</sst>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0\ &quot;€&quot;"/>
    <numFmt numFmtId="165" formatCode="_-* #,##0_-;\-* #,##0_-;_-* &quot;-&quot;??_-;_-@_-"/>
    <numFmt numFmtId="166" formatCode="0.000000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10"/>
      <color rgb="FF000000"/>
      <name val="Times New Roman"/>
      <family val="1"/>
    </font>
    <font>
      <b/>
      <i/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1F5F"/>
        <bgColor indexed="64"/>
      </patternFill>
    </fill>
    <fill>
      <patternFill patternType="solid">
        <fgColor rgb="FF001F5F"/>
      </patternFill>
    </fill>
    <fill>
      <patternFill patternType="solid">
        <fgColor rgb="FFF1F1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rgb="FFBFBFBF"/>
      </top>
      <bottom style="dotted">
        <color rgb="FFBFBFBF"/>
      </bottom>
      <diagonal/>
    </border>
    <border>
      <left style="thin">
        <color indexed="64"/>
      </left>
      <right style="thin">
        <color indexed="64"/>
      </right>
      <top style="dotted">
        <color rgb="FFBFBFBF"/>
      </top>
      <bottom style="dotted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0" fillId="0" borderId="0"/>
  </cellStyleXfs>
  <cellXfs count="78">
    <xf numFmtId="0" fontId="0" fillId="0" borderId="0" xfId="0"/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 indent="4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 indent="4"/>
    </xf>
    <xf numFmtId="0" fontId="5" fillId="0" borderId="5" xfId="0" applyFont="1" applyBorder="1" applyAlignment="1">
      <alignment horizontal="right" vertical="top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left" vertical="center" wrapText="1"/>
    </xf>
    <xf numFmtId="0" fontId="13" fillId="4" borderId="8" xfId="2" applyFont="1" applyFill="1" applyBorder="1" applyAlignment="1">
      <alignment horizontal="center" vertical="center" wrapText="1"/>
    </xf>
    <xf numFmtId="43" fontId="13" fillId="5" borderId="7" xfId="1" applyFont="1" applyFill="1" applyBorder="1" applyAlignment="1">
      <alignment horizontal="center" vertical="center" wrapText="1"/>
    </xf>
    <xf numFmtId="2" fontId="14" fillId="4" borderId="7" xfId="2" applyNumberFormat="1" applyFont="1" applyFill="1" applyBorder="1" applyAlignment="1">
      <alignment horizontal="justify" vertical="center" shrinkToFit="1"/>
    </xf>
    <xf numFmtId="2" fontId="14" fillId="4" borderId="9" xfId="2" applyNumberFormat="1" applyFont="1" applyFill="1" applyBorder="1" applyAlignment="1">
      <alignment horizontal="justify" vertical="center" shrinkToFit="1"/>
    </xf>
    <xf numFmtId="0" fontId="13" fillId="4" borderId="7" xfId="2" applyFont="1" applyFill="1" applyBorder="1" applyAlignment="1">
      <alignment horizontal="left" vertical="center" wrapText="1"/>
    </xf>
    <xf numFmtId="0" fontId="13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left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left" vertical="center" wrapText="1"/>
    </xf>
    <xf numFmtId="0" fontId="8" fillId="6" borderId="7" xfId="2" applyFont="1" applyFill="1" applyBorder="1" applyAlignment="1">
      <alignment horizontal="center" vertical="center" wrapText="1"/>
    </xf>
    <xf numFmtId="43" fontId="8" fillId="6" borderId="7" xfId="1" applyFont="1" applyFill="1" applyBorder="1" applyAlignment="1">
      <alignment horizontal="center" vertical="center" shrinkToFit="1"/>
    </xf>
    <xf numFmtId="2" fontId="14" fillId="6" borderId="7" xfId="2" applyNumberFormat="1" applyFont="1" applyFill="1" applyBorder="1" applyAlignment="1">
      <alignment horizontal="justify" vertical="center" shrinkToFit="1"/>
    </xf>
    <xf numFmtId="2" fontId="14" fillId="6" borderId="9" xfId="2" applyNumberFormat="1" applyFont="1" applyFill="1" applyBorder="1" applyAlignment="1">
      <alignment horizontal="justify" vertical="center" shrinkToFit="1"/>
    </xf>
    <xf numFmtId="0" fontId="8" fillId="4" borderId="7" xfId="2" applyFont="1" applyFill="1" applyBorder="1" applyAlignment="1">
      <alignment horizontal="left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left" vertical="center" wrapText="1"/>
    </xf>
    <xf numFmtId="0" fontId="13" fillId="6" borderId="7" xfId="2" applyFont="1" applyFill="1" applyBorder="1" applyAlignment="1">
      <alignment horizontal="center" vertical="center" wrapText="1"/>
    </xf>
    <xf numFmtId="43" fontId="14" fillId="6" borderId="7" xfId="1" applyFont="1" applyFill="1" applyBorder="1" applyAlignment="1">
      <alignment horizontal="center" vertical="center" shrinkToFit="1"/>
    </xf>
    <xf numFmtId="0" fontId="13" fillId="4" borderId="7" xfId="2" applyFont="1" applyFill="1" applyBorder="1" applyAlignment="1">
      <alignment horizontal="justify" vertical="center" wrapText="1"/>
    </xf>
    <xf numFmtId="0" fontId="13" fillId="4" borderId="9" xfId="2" applyFont="1" applyFill="1" applyBorder="1" applyAlignment="1">
      <alignment horizontal="justify" vertical="center" wrapText="1"/>
    </xf>
    <xf numFmtId="0" fontId="13" fillId="0" borderId="7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 wrapText="1"/>
    </xf>
    <xf numFmtId="43" fontId="14" fillId="0" borderId="10" xfId="1" applyFont="1" applyBorder="1" applyAlignment="1">
      <alignment horizontal="center" vertical="center" shrinkToFit="1"/>
    </xf>
    <xf numFmtId="43" fontId="14" fillId="0" borderId="7" xfId="1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center" vertical="center" wrapText="1"/>
    </xf>
    <xf numFmtId="165" fontId="14" fillId="0" borderId="0" xfId="1" applyNumberFormat="1" applyFont="1" applyAlignment="1" applyProtection="1">
      <alignment horizontal="center" vertical="center"/>
    </xf>
    <xf numFmtId="166" fontId="14" fillId="0" borderId="0" xfId="2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3" fontId="15" fillId="0" borderId="0" xfId="1" applyFont="1" applyAlignment="1" applyProtection="1">
      <alignment horizontal="center" vertical="center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49" fontId="1" fillId="7" borderId="1" xfId="0" applyNumberFormat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</cellXfs>
  <cellStyles count="3">
    <cellStyle name="Migliaia" xfId="1" builtinId="3"/>
    <cellStyle name="Normal 3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tabSelected="1" zoomScale="85" zoomScaleNormal="85" workbookViewId="0">
      <selection activeCell="F1" sqref="F1"/>
    </sheetView>
  </sheetViews>
  <sheetFormatPr defaultRowHeight="15" x14ac:dyDescent="0.25"/>
  <cols>
    <col min="1" max="1" width="7.85546875" style="63" customWidth="1"/>
    <col min="2" max="2" width="70" style="63" bestFit="1" customWidth="1"/>
    <col min="3" max="3" width="26" style="63" customWidth="1"/>
    <col min="4" max="4" width="25.42578125" style="66" customWidth="1"/>
    <col min="5" max="5" width="28.140625" style="63" customWidth="1"/>
    <col min="6" max="16384" width="9.140625" style="63"/>
  </cols>
  <sheetData>
    <row r="3" spans="2:5" x14ac:dyDescent="0.25">
      <c r="B3" s="71" t="s">
        <v>3</v>
      </c>
      <c r="C3" s="71" t="s">
        <v>146</v>
      </c>
      <c r="D3" s="72" t="s">
        <v>145</v>
      </c>
      <c r="E3" s="71" t="s">
        <v>144</v>
      </c>
    </row>
    <row r="4" spans="2:5" ht="15.75" customHeight="1" x14ac:dyDescent="0.25">
      <c r="B4" s="68" t="s">
        <v>4</v>
      </c>
      <c r="C4" s="67" t="s">
        <v>151</v>
      </c>
      <c r="D4" s="73">
        <v>13377</v>
      </c>
      <c r="E4" s="73">
        <v>13377</v>
      </c>
    </row>
    <row r="5" spans="2:5" x14ac:dyDescent="0.25">
      <c r="B5" s="68" t="s">
        <v>0</v>
      </c>
      <c r="C5" s="67" t="s">
        <v>147</v>
      </c>
      <c r="D5" s="74">
        <f>21472+47013.36</f>
        <v>68485.36</v>
      </c>
      <c r="E5" s="73">
        <v>155234</v>
      </c>
    </row>
    <row r="6" spans="2:5" x14ac:dyDescent="0.25">
      <c r="B6" s="68" t="s">
        <v>1</v>
      </c>
      <c r="C6" s="67" t="s">
        <v>147</v>
      </c>
      <c r="D6" s="73">
        <v>90524</v>
      </c>
      <c r="E6" s="73">
        <v>121992</v>
      </c>
    </row>
    <row r="7" spans="2:5" x14ac:dyDescent="0.25">
      <c r="B7" s="68" t="s">
        <v>2</v>
      </c>
      <c r="C7" s="67" t="s">
        <v>151</v>
      </c>
      <c r="D7" s="73">
        <v>700.66</v>
      </c>
      <c r="E7" s="73">
        <v>14000</v>
      </c>
    </row>
    <row r="8" spans="2:5" x14ac:dyDescent="0.25">
      <c r="B8" s="68" t="s">
        <v>5</v>
      </c>
      <c r="C8" s="67" t="s">
        <v>151</v>
      </c>
      <c r="D8" s="73">
        <v>32589</v>
      </c>
      <c r="E8" s="73">
        <v>32589</v>
      </c>
    </row>
    <row r="9" spans="2:5" x14ac:dyDescent="0.25">
      <c r="B9" s="68" t="s">
        <v>6</v>
      </c>
      <c r="C9" s="67" t="s">
        <v>151</v>
      </c>
      <c r="D9" s="73">
        <v>20344</v>
      </c>
      <c r="E9" s="73">
        <v>20344</v>
      </c>
    </row>
    <row r="10" spans="2:5" x14ac:dyDescent="0.25">
      <c r="B10" s="69" t="s">
        <v>149</v>
      </c>
      <c r="C10" s="70" t="s">
        <v>148</v>
      </c>
      <c r="D10" s="75">
        <v>0</v>
      </c>
      <c r="E10" s="75">
        <v>23139</v>
      </c>
    </row>
    <row r="11" spans="2:5" x14ac:dyDescent="0.25">
      <c r="B11" s="69" t="s">
        <v>150</v>
      </c>
      <c r="C11" s="76" t="s">
        <v>152</v>
      </c>
      <c r="D11" s="76"/>
      <c r="E11" s="76"/>
    </row>
    <row r="12" spans="2:5" x14ac:dyDescent="0.25">
      <c r="D12" s="65"/>
      <c r="E12" s="64"/>
    </row>
    <row r="13" spans="2:5" x14ac:dyDescent="0.25">
      <c r="D13" s="65"/>
      <c r="E13" s="64"/>
    </row>
    <row r="14" spans="2:5" x14ac:dyDescent="0.25">
      <c r="D14" s="65"/>
      <c r="E14" s="64"/>
    </row>
    <row r="15" spans="2:5" x14ac:dyDescent="0.25">
      <c r="D15" s="65"/>
    </row>
    <row r="16" spans="2:5" x14ac:dyDescent="0.25">
      <c r="D16" s="65"/>
    </row>
    <row r="17" spans="4:4" x14ac:dyDescent="0.25">
      <c r="D17" s="65"/>
    </row>
    <row r="18" spans="4:4" x14ac:dyDescent="0.25">
      <c r="D18" s="65"/>
    </row>
    <row r="19" spans="4:4" x14ac:dyDescent="0.25">
      <c r="D19" s="65"/>
    </row>
    <row r="20" spans="4:4" x14ac:dyDescent="0.25">
      <c r="D20" s="65"/>
    </row>
    <row r="21" spans="4:4" x14ac:dyDescent="0.25">
      <c r="D21" s="65"/>
    </row>
    <row r="22" spans="4:4" x14ac:dyDescent="0.25">
      <c r="D22" s="65"/>
    </row>
    <row r="23" spans="4:4" x14ac:dyDescent="0.25">
      <c r="D23" s="65"/>
    </row>
    <row r="24" spans="4:4" x14ac:dyDescent="0.25">
      <c r="D24" s="65"/>
    </row>
    <row r="25" spans="4:4" x14ac:dyDescent="0.25">
      <c r="D25" s="65"/>
    </row>
  </sheetData>
  <mergeCells count="1">
    <mergeCell ref="C11:E11"/>
  </mergeCells>
  <pageMargins left="0.7" right="0.7" top="0.75" bottom="0.75" header="0.3" footer="0.3"/>
  <pageSetup paperSize="9" scale="73" orientation="landscape" r:id="rId1"/>
  <colBreaks count="1" manualBreakCount="1">
    <brk id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6"/>
  <sheetViews>
    <sheetView workbookViewId="0">
      <selection activeCell="K5" sqref="K5"/>
    </sheetView>
  </sheetViews>
  <sheetFormatPr defaultRowHeight="15" x14ac:dyDescent="0.25"/>
  <cols>
    <col min="8" max="8" width="14.85546875" bestFit="1" customWidth="1"/>
    <col min="10" max="10" width="14.85546875" bestFit="1" customWidth="1"/>
    <col min="11" max="11" width="6" bestFit="1" customWidth="1"/>
  </cols>
  <sheetData>
    <row r="3" spans="2:13" ht="15.75" thickBot="1" x14ac:dyDescent="0.3">
      <c r="B3" s="23" t="s">
        <v>49</v>
      </c>
      <c r="C3" s="24"/>
      <c r="D3" s="24"/>
      <c r="E3" s="24"/>
      <c r="F3" s="25"/>
      <c r="G3" s="24"/>
      <c r="H3" s="24"/>
      <c r="I3" s="24"/>
      <c r="J3" s="24"/>
      <c r="K3" s="24"/>
      <c r="L3" s="24"/>
      <c r="M3" s="24"/>
    </row>
    <row r="4" spans="2:13" ht="42" x14ac:dyDescent="0.25">
      <c r="B4" s="26" t="s">
        <v>50</v>
      </c>
      <c r="C4" s="27" t="s">
        <v>51</v>
      </c>
      <c r="D4" s="27" t="s">
        <v>52</v>
      </c>
      <c r="E4" s="27" t="s">
        <v>53</v>
      </c>
      <c r="F4" s="27" t="s">
        <v>54</v>
      </c>
      <c r="G4" s="28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30" t="s">
        <v>60</v>
      </c>
      <c r="M4" s="30" t="s">
        <v>61</v>
      </c>
    </row>
    <row r="5" spans="2:13" ht="112.5" x14ac:dyDescent="0.25">
      <c r="B5" s="31" t="s">
        <v>62</v>
      </c>
      <c r="C5" s="32" t="s">
        <v>63</v>
      </c>
      <c r="D5" s="32" t="s">
        <v>64</v>
      </c>
      <c r="E5" s="32" t="s">
        <v>65</v>
      </c>
      <c r="F5" s="31" t="s">
        <v>66</v>
      </c>
      <c r="G5" s="32" t="s">
        <v>67</v>
      </c>
      <c r="H5" s="33">
        <v>2268050053.7249999</v>
      </c>
      <c r="I5" s="33">
        <v>0</v>
      </c>
      <c r="J5" s="33">
        <v>2268050053.7249999</v>
      </c>
      <c r="K5" s="33">
        <v>0</v>
      </c>
      <c r="L5" s="34"/>
      <c r="M5" s="35"/>
    </row>
    <row r="6" spans="2:13" ht="112.5" x14ac:dyDescent="0.25">
      <c r="B6" s="36" t="s">
        <v>62</v>
      </c>
      <c r="C6" s="37" t="s">
        <v>63</v>
      </c>
      <c r="D6" s="37" t="s">
        <v>64</v>
      </c>
      <c r="E6" s="37" t="s">
        <v>65</v>
      </c>
      <c r="F6" s="36" t="s">
        <v>68</v>
      </c>
      <c r="G6" s="33" t="s">
        <v>69</v>
      </c>
      <c r="H6" s="33">
        <v>41800000</v>
      </c>
      <c r="I6" s="33">
        <v>0</v>
      </c>
      <c r="J6" s="33">
        <v>41800000</v>
      </c>
      <c r="K6" s="33">
        <v>0</v>
      </c>
      <c r="L6" s="34"/>
      <c r="M6" s="35"/>
    </row>
    <row r="7" spans="2:13" ht="101.25" x14ac:dyDescent="0.25">
      <c r="B7" s="38" t="s">
        <v>70</v>
      </c>
      <c r="C7" s="39" t="s">
        <v>63</v>
      </c>
      <c r="D7" s="39" t="s">
        <v>64</v>
      </c>
      <c r="E7" s="39" t="s">
        <v>71</v>
      </c>
      <c r="F7" s="31" t="s">
        <v>72</v>
      </c>
      <c r="G7" s="32"/>
      <c r="H7" s="33">
        <v>155000000</v>
      </c>
      <c r="I7" s="33">
        <v>0</v>
      </c>
      <c r="J7" s="33">
        <v>155000000</v>
      </c>
      <c r="K7" s="33">
        <v>0</v>
      </c>
      <c r="L7" s="34"/>
      <c r="M7" s="35"/>
    </row>
    <row r="8" spans="2:13" ht="101.25" x14ac:dyDescent="0.25">
      <c r="B8" s="40" t="s">
        <v>70</v>
      </c>
      <c r="C8" s="41" t="s">
        <v>63</v>
      </c>
      <c r="D8" s="41" t="s">
        <v>64</v>
      </c>
      <c r="E8" s="41" t="s">
        <v>73</v>
      </c>
      <c r="F8" s="40" t="s">
        <v>74</v>
      </c>
      <c r="G8" s="41" t="s">
        <v>75</v>
      </c>
      <c r="H8" s="42">
        <v>155000000</v>
      </c>
      <c r="I8" s="42">
        <v>0</v>
      </c>
      <c r="J8" s="42">
        <v>155000000</v>
      </c>
      <c r="K8" s="42">
        <v>0</v>
      </c>
      <c r="L8" s="43"/>
      <c r="M8" s="44"/>
    </row>
    <row r="9" spans="2:13" ht="101.25" x14ac:dyDescent="0.25">
      <c r="B9" s="45" t="s">
        <v>70</v>
      </c>
      <c r="C9" s="46" t="s">
        <v>63</v>
      </c>
      <c r="D9" s="46" t="s">
        <v>64</v>
      </c>
      <c r="E9" s="46" t="s">
        <v>65</v>
      </c>
      <c r="F9" s="36" t="s">
        <v>76</v>
      </c>
      <c r="G9" s="37" t="s">
        <v>77</v>
      </c>
      <c r="H9" s="33">
        <v>900000000</v>
      </c>
      <c r="I9" s="33">
        <v>0</v>
      </c>
      <c r="J9" s="33">
        <v>900000000</v>
      </c>
      <c r="K9" s="33">
        <v>0</v>
      </c>
      <c r="L9" s="34"/>
      <c r="M9" s="35"/>
    </row>
    <row r="10" spans="2:13" ht="101.25" x14ac:dyDescent="0.25">
      <c r="B10" s="36" t="s">
        <v>70</v>
      </c>
      <c r="C10" s="37" t="s">
        <v>63</v>
      </c>
      <c r="D10" s="37" t="s">
        <v>64</v>
      </c>
      <c r="E10" s="37" t="s">
        <v>65</v>
      </c>
      <c r="F10" s="36" t="s">
        <v>78</v>
      </c>
      <c r="G10" s="37" t="s">
        <v>79</v>
      </c>
      <c r="H10" s="33">
        <v>1000000000</v>
      </c>
      <c r="I10" s="33">
        <v>0</v>
      </c>
      <c r="J10" s="33">
        <v>1000000000</v>
      </c>
      <c r="K10" s="33">
        <v>0</v>
      </c>
      <c r="L10" s="34"/>
      <c r="M10" s="35"/>
    </row>
    <row r="11" spans="2:13" ht="101.25" x14ac:dyDescent="0.25">
      <c r="B11" s="36" t="s">
        <v>70</v>
      </c>
      <c r="C11" s="37" t="s">
        <v>63</v>
      </c>
      <c r="D11" s="37" t="s">
        <v>64</v>
      </c>
      <c r="E11" s="37" t="s">
        <v>65</v>
      </c>
      <c r="F11" s="36" t="s">
        <v>80</v>
      </c>
      <c r="G11" s="37"/>
      <c r="H11" s="33">
        <v>646000000</v>
      </c>
      <c r="I11" s="33">
        <v>0</v>
      </c>
      <c r="J11" s="33">
        <v>646000000</v>
      </c>
      <c r="K11" s="33">
        <v>0</v>
      </c>
      <c r="L11" s="34"/>
      <c r="M11" s="35"/>
    </row>
    <row r="12" spans="2:13" ht="101.25" x14ac:dyDescent="0.25">
      <c r="B12" s="47" t="s">
        <v>70</v>
      </c>
      <c r="C12" s="48" t="s">
        <v>63</v>
      </c>
      <c r="D12" s="48" t="s">
        <v>64</v>
      </c>
      <c r="E12" s="48" t="s">
        <v>81</v>
      </c>
      <c r="F12" s="47" t="s">
        <v>82</v>
      </c>
      <c r="G12" s="48" t="s">
        <v>83</v>
      </c>
      <c r="H12" s="49">
        <v>556000000</v>
      </c>
      <c r="I12" s="49">
        <v>0</v>
      </c>
      <c r="J12" s="49">
        <v>556000000</v>
      </c>
      <c r="K12" s="49">
        <v>0</v>
      </c>
      <c r="L12" s="43"/>
      <c r="M12" s="44"/>
    </row>
    <row r="13" spans="2:13" ht="101.25" x14ac:dyDescent="0.25">
      <c r="B13" s="47" t="s">
        <v>70</v>
      </c>
      <c r="C13" s="48" t="s">
        <v>63</v>
      </c>
      <c r="D13" s="48" t="s">
        <v>64</v>
      </c>
      <c r="E13" s="48" t="s">
        <v>81</v>
      </c>
      <c r="F13" s="47" t="s">
        <v>84</v>
      </c>
      <c r="G13" s="48" t="s">
        <v>85</v>
      </c>
      <c r="H13" s="49">
        <v>90000000</v>
      </c>
      <c r="I13" s="49">
        <v>0</v>
      </c>
      <c r="J13" s="49">
        <v>90000000</v>
      </c>
      <c r="K13" s="49">
        <v>0</v>
      </c>
      <c r="L13" s="43"/>
      <c r="M13" s="44"/>
    </row>
    <row r="14" spans="2:13" ht="101.25" x14ac:dyDescent="0.25">
      <c r="B14" s="36" t="s">
        <v>70</v>
      </c>
      <c r="C14" s="37" t="s">
        <v>63</v>
      </c>
      <c r="D14" s="37" t="s">
        <v>64</v>
      </c>
      <c r="E14" s="37" t="s">
        <v>65</v>
      </c>
      <c r="F14" s="36" t="s">
        <v>86</v>
      </c>
      <c r="G14" s="37"/>
      <c r="H14" s="33">
        <v>2013000000</v>
      </c>
      <c r="I14" s="33">
        <v>0</v>
      </c>
      <c r="J14" s="33">
        <v>2013000000</v>
      </c>
      <c r="K14" s="33">
        <v>0</v>
      </c>
      <c r="L14" s="34"/>
      <c r="M14" s="35"/>
    </row>
    <row r="15" spans="2:13" ht="112.5" x14ac:dyDescent="0.25">
      <c r="B15" s="47" t="s">
        <v>70</v>
      </c>
      <c r="C15" s="48" t="s">
        <v>63</v>
      </c>
      <c r="D15" s="48" t="s">
        <v>64</v>
      </c>
      <c r="E15" s="48" t="s">
        <v>81</v>
      </c>
      <c r="F15" s="47" t="s">
        <v>87</v>
      </c>
      <c r="G15" s="48" t="s">
        <v>88</v>
      </c>
      <c r="H15" s="49">
        <v>613000000</v>
      </c>
      <c r="I15" s="49">
        <v>0</v>
      </c>
      <c r="J15" s="49">
        <v>613000000</v>
      </c>
      <c r="K15" s="49">
        <v>0</v>
      </c>
      <c r="L15" s="43"/>
      <c r="M15" s="44"/>
    </row>
    <row r="16" spans="2:13" ht="112.5" x14ac:dyDescent="0.25">
      <c r="B16" s="47" t="s">
        <v>70</v>
      </c>
      <c r="C16" s="48" t="s">
        <v>63</v>
      </c>
      <c r="D16" s="48" t="s">
        <v>64</v>
      </c>
      <c r="E16" s="48" t="s">
        <v>81</v>
      </c>
      <c r="F16" s="47" t="s">
        <v>89</v>
      </c>
      <c r="G16" s="48" t="s">
        <v>90</v>
      </c>
      <c r="H16" s="49">
        <v>80000000</v>
      </c>
      <c r="I16" s="49">
        <v>0</v>
      </c>
      <c r="J16" s="49">
        <v>80000000</v>
      </c>
      <c r="K16" s="49">
        <v>0</v>
      </c>
      <c r="L16" s="43"/>
      <c r="M16" s="44"/>
    </row>
    <row r="17" spans="2:13" ht="101.25" x14ac:dyDescent="0.25">
      <c r="B17" s="47" t="s">
        <v>70</v>
      </c>
      <c r="C17" s="48" t="s">
        <v>63</v>
      </c>
      <c r="D17" s="48" t="s">
        <v>64</v>
      </c>
      <c r="E17" s="48" t="s">
        <v>81</v>
      </c>
      <c r="F17" s="47" t="s">
        <v>91</v>
      </c>
      <c r="G17" s="48" t="s">
        <v>48</v>
      </c>
      <c r="H17" s="49">
        <v>750000000</v>
      </c>
      <c r="I17" s="49">
        <v>0</v>
      </c>
      <c r="J17" s="49">
        <v>750000000</v>
      </c>
      <c r="K17" s="49">
        <v>0</v>
      </c>
      <c r="L17" s="43"/>
      <c r="M17" s="44"/>
    </row>
    <row r="18" spans="2:13" ht="157.5" x14ac:dyDescent="0.25">
      <c r="B18" s="47" t="s">
        <v>70</v>
      </c>
      <c r="C18" s="48" t="s">
        <v>63</v>
      </c>
      <c r="D18" s="48" t="s">
        <v>64</v>
      </c>
      <c r="E18" s="48" t="s">
        <v>81</v>
      </c>
      <c r="F18" s="47" t="s">
        <v>92</v>
      </c>
      <c r="G18" s="48" t="s">
        <v>93</v>
      </c>
      <c r="H18" s="49">
        <v>285000000</v>
      </c>
      <c r="I18" s="49">
        <v>0</v>
      </c>
      <c r="J18" s="49">
        <v>285000000</v>
      </c>
      <c r="K18" s="49">
        <v>0</v>
      </c>
      <c r="L18" s="43"/>
      <c r="M18" s="44"/>
    </row>
    <row r="19" spans="2:13" ht="101.25" x14ac:dyDescent="0.25">
      <c r="B19" s="47" t="s">
        <v>70</v>
      </c>
      <c r="C19" s="48" t="s">
        <v>63</v>
      </c>
      <c r="D19" s="48" t="s">
        <v>64</v>
      </c>
      <c r="E19" s="48" t="s">
        <v>81</v>
      </c>
      <c r="F19" s="47" t="s">
        <v>94</v>
      </c>
      <c r="G19" s="48" t="s">
        <v>95</v>
      </c>
      <c r="H19" s="49">
        <v>245000000</v>
      </c>
      <c r="I19" s="49">
        <v>0</v>
      </c>
      <c r="J19" s="49">
        <v>245000000</v>
      </c>
      <c r="K19" s="49">
        <v>0</v>
      </c>
      <c r="L19" s="43"/>
      <c r="M19" s="44"/>
    </row>
    <row r="20" spans="2:13" ht="101.25" x14ac:dyDescent="0.25">
      <c r="B20" s="47" t="s">
        <v>70</v>
      </c>
      <c r="C20" s="48" t="s">
        <v>63</v>
      </c>
      <c r="D20" s="48" t="s">
        <v>64</v>
      </c>
      <c r="E20" s="48" t="s">
        <v>81</v>
      </c>
      <c r="F20" s="47" t="s">
        <v>96</v>
      </c>
      <c r="G20" s="48" t="s">
        <v>97</v>
      </c>
      <c r="H20" s="49">
        <v>40000000</v>
      </c>
      <c r="I20" s="49">
        <v>0</v>
      </c>
      <c r="J20" s="49">
        <v>40000000</v>
      </c>
      <c r="K20" s="49">
        <v>0</v>
      </c>
      <c r="L20" s="43"/>
      <c r="M20" s="44"/>
    </row>
    <row r="21" spans="2:13" ht="101.25" x14ac:dyDescent="0.25">
      <c r="B21" s="36" t="s">
        <v>70</v>
      </c>
      <c r="C21" s="37" t="s">
        <v>63</v>
      </c>
      <c r="D21" s="37" t="s">
        <v>64</v>
      </c>
      <c r="E21" s="37" t="s">
        <v>65</v>
      </c>
      <c r="F21" s="36" t="s">
        <v>98</v>
      </c>
      <c r="G21" s="37" t="s">
        <v>99</v>
      </c>
      <c r="H21" s="33">
        <v>623000000</v>
      </c>
      <c r="I21" s="33">
        <v>0</v>
      </c>
      <c r="J21" s="33">
        <v>623000000</v>
      </c>
      <c r="K21" s="33">
        <v>0</v>
      </c>
      <c r="L21" s="50" t="s">
        <v>100</v>
      </c>
      <c r="M21" s="51"/>
    </row>
    <row r="22" spans="2:13" ht="101.25" x14ac:dyDescent="0.25">
      <c r="B22" s="36" t="s">
        <v>70</v>
      </c>
      <c r="C22" s="37" t="s">
        <v>63</v>
      </c>
      <c r="D22" s="37" t="s">
        <v>64</v>
      </c>
      <c r="E22" s="37" t="s">
        <v>65</v>
      </c>
      <c r="F22" s="36" t="s">
        <v>101</v>
      </c>
      <c r="G22" s="37"/>
      <c r="H22" s="33">
        <v>611203200</v>
      </c>
      <c r="I22" s="33">
        <v>0</v>
      </c>
      <c r="J22" s="33">
        <v>611203200</v>
      </c>
      <c r="K22" s="33">
        <v>0</v>
      </c>
      <c r="L22" s="34"/>
      <c r="M22" s="35"/>
    </row>
    <row r="23" spans="2:13" ht="101.25" x14ac:dyDescent="0.25">
      <c r="B23" s="47" t="s">
        <v>70</v>
      </c>
      <c r="C23" s="48" t="s">
        <v>63</v>
      </c>
      <c r="D23" s="48" t="s">
        <v>64</v>
      </c>
      <c r="E23" s="48" t="s">
        <v>81</v>
      </c>
      <c r="F23" s="40" t="s">
        <v>102</v>
      </c>
      <c r="G23" s="41" t="s">
        <v>103</v>
      </c>
      <c r="H23" s="49">
        <v>107000000</v>
      </c>
      <c r="I23" s="49">
        <v>0</v>
      </c>
      <c r="J23" s="49">
        <v>107000000</v>
      </c>
      <c r="K23" s="49">
        <v>0</v>
      </c>
      <c r="L23" s="43"/>
      <c r="M23" s="44"/>
    </row>
    <row r="24" spans="2:13" ht="101.25" x14ac:dyDescent="0.25">
      <c r="B24" s="47" t="s">
        <v>70</v>
      </c>
      <c r="C24" s="48" t="s">
        <v>63</v>
      </c>
      <c r="D24" s="48" t="s">
        <v>64</v>
      </c>
      <c r="E24" s="48" t="s">
        <v>81</v>
      </c>
      <c r="F24" s="40" t="s">
        <v>104</v>
      </c>
      <c r="G24" s="41" t="s">
        <v>105</v>
      </c>
      <c r="H24" s="49">
        <v>133203200</v>
      </c>
      <c r="I24" s="49">
        <v>0</v>
      </c>
      <c r="J24" s="49">
        <v>133203200</v>
      </c>
      <c r="K24" s="49">
        <v>0</v>
      </c>
      <c r="L24" s="43"/>
      <c r="M24" s="44"/>
    </row>
    <row r="25" spans="2:13" ht="191.25" x14ac:dyDescent="0.25">
      <c r="B25" s="47" t="s">
        <v>70</v>
      </c>
      <c r="C25" s="48" t="s">
        <v>63</v>
      </c>
      <c r="D25" s="48" t="s">
        <v>64</v>
      </c>
      <c r="E25" s="48" t="s">
        <v>81</v>
      </c>
      <c r="F25" s="40" t="s">
        <v>106</v>
      </c>
      <c r="G25" s="41" t="s">
        <v>107</v>
      </c>
      <c r="H25" s="49">
        <v>296000000</v>
      </c>
      <c r="I25" s="49">
        <v>0</v>
      </c>
      <c r="J25" s="49">
        <v>296000000</v>
      </c>
      <c r="K25" s="49">
        <v>0</v>
      </c>
      <c r="L25" s="43"/>
      <c r="M25" s="44"/>
    </row>
    <row r="26" spans="2:13" ht="101.25" x14ac:dyDescent="0.25">
      <c r="B26" s="47" t="s">
        <v>70</v>
      </c>
      <c r="C26" s="48" t="s">
        <v>63</v>
      </c>
      <c r="D26" s="48" t="s">
        <v>64</v>
      </c>
      <c r="E26" s="48" t="s">
        <v>81</v>
      </c>
      <c r="F26" s="40" t="s">
        <v>108</v>
      </c>
      <c r="G26" s="41" t="s">
        <v>109</v>
      </c>
      <c r="H26" s="49">
        <v>42500000</v>
      </c>
      <c r="I26" s="49">
        <v>0</v>
      </c>
      <c r="J26" s="49">
        <v>42500000</v>
      </c>
      <c r="K26" s="49">
        <v>0</v>
      </c>
      <c r="L26" s="43"/>
      <c r="M26" s="44"/>
    </row>
    <row r="27" spans="2:13" ht="101.25" x14ac:dyDescent="0.25">
      <c r="B27" s="47" t="s">
        <v>70</v>
      </c>
      <c r="C27" s="48" t="s">
        <v>63</v>
      </c>
      <c r="D27" s="48" t="s">
        <v>64</v>
      </c>
      <c r="E27" s="48" t="s">
        <v>81</v>
      </c>
      <c r="F27" s="40" t="s">
        <v>110</v>
      </c>
      <c r="G27" s="41" t="s">
        <v>111</v>
      </c>
      <c r="H27" s="49">
        <v>7500000</v>
      </c>
      <c r="I27" s="49">
        <v>0</v>
      </c>
      <c r="J27" s="49">
        <v>7500000</v>
      </c>
      <c r="K27" s="49">
        <v>0</v>
      </c>
      <c r="L27" s="43"/>
      <c r="M27" s="44"/>
    </row>
    <row r="28" spans="2:13" ht="101.25" x14ac:dyDescent="0.25">
      <c r="B28" s="47" t="s">
        <v>70</v>
      </c>
      <c r="C28" s="48" t="s">
        <v>63</v>
      </c>
      <c r="D28" s="48" t="s">
        <v>64</v>
      </c>
      <c r="E28" s="48" t="s">
        <v>81</v>
      </c>
      <c r="F28" s="40" t="s">
        <v>112</v>
      </c>
      <c r="G28" s="41" t="s">
        <v>113</v>
      </c>
      <c r="H28" s="49">
        <v>25000000</v>
      </c>
      <c r="I28" s="49">
        <v>0</v>
      </c>
      <c r="J28" s="49">
        <v>25000000</v>
      </c>
      <c r="K28" s="49">
        <v>0</v>
      </c>
      <c r="L28" s="43"/>
      <c r="M28" s="44"/>
    </row>
    <row r="29" spans="2:13" ht="101.25" x14ac:dyDescent="0.25">
      <c r="B29" s="36" t="s">
        <v>70</v>
      </c>
      <c r="C29" s="37" t="s">
        <v>63</v>
      </c>
      <c r="D29" s="37" t="s">
        <v>64</v>
      </c>
      <c r="E29" s="37" t="s">
        <v>65</v>
      </c>
      <c r="F29" s="36" t="s">
        <v>114</v>
      </c>
      <c r="G29" s="37"/>
      <c r="H29" s="33">
        <v>195000000</v>
      </c>
      <c r="I29" s="33">
        <v>0</v>
      </c>
      <c r="J29" s="33">
        <v>195000000</v>
      </c>
      <c r="K29" s="33">
        <v>0</v>
      </c>
      <c r="L29" s="34"/>
      <c r="M29" s="35"/>
    </row>
    <row r="30" spans="2:13" ht="101.25" x14ac:dyDescent="0.25">
      <c r="B30" s="47" t="s">
        <v>70</v>
      </c>
      <c r="C30" s="48" t="s">
        <v>63</v>
      </c>
      <c r="D30" s="48" t="s">
        <v>64</v>
      </c>
      <c r="E30" s="48" t="s">
        <v>81</v>
      </c>
      <c r="F30" s="52" t="s">
        <v>115</v>
      </c>
      <c r="G30" s="53" t="s">
        <v>116</v>
      </c>
      <c r="H30" s="54">
        <v>60000000</v>
      </c>
      <c r="I30" s="49">
        <v>0</v>
      </c>
      <c r="J30" s="55">
        <v>60000000</v>
      </c>
      <c r="K30" s="49">
        <v>0</v>
      </c>
      <c r="L30" s="43"/>
      <c r="M30" s="44"/>
    </row>
    <row r="31" spans="2:13" ht="101.25" x14ac:dyDescent="0.25">
      <c r="B31" s="47" t="s">
        <v>70</v>
      </c>
      <c r="C31" s="48" t="s">
        <v>63</v>
      </c>
      <c r="D31" s="48" t="s">
        <v>64</v>
      </c>
      <c r="E31" s="48" t="s">
        <v>81</v>
      </c>
      <c r="F31" s="52" t="s">
        <v>117</v>
      </c>
      <c r="G31" s="53" t="s">
        <v>118</v>
      </c>
      <c r="H31" s="54">
        <v>135000000</v>
      </c>
      <c r="I31" s="49">
        <v>0</v>
      </c>
      <c r="J31" s="55">
        <v>135000000</v>
      </c>
      <c r="K31" s="49">
        <v>0</v>
      </c>
      <c r="L31" s="43"/>
      <c r="M31" s="44"/>
    </row>
    <row r="32" spans="2:13" ht="56.25" x14ac:dyDescent="0.25">
      <c r="B32" s="31" t="s">
        <v>119</v>
      </c>
      <c r="C32" s="32" t="s">
        <v>63</v>
      </c>
      <c r="D32" s="32" t="s">
        <v>64</v>
      </c>
      <c r="E32" s="32" t="s">
        <v>65</v>
      </c>
      <c r="F32" s="31" t="s">
        <v>120</v>
      </c>
      <c r="G32" s="32"/>
      <c r="H32" s="33">
        <v>20500000</v>
      </c>
      <c r="I32" s="33">
        <v>0</v>
      </c>
      <c r="J32" s="33">
        <v>20500000</v>
      </c>
      <c r="K32" s="33">
        <v>0</v>
      </c>
      <c r="L32" s="34"/>
      <c r="M32" s="35"/>
    </row>
    <row r="33" spans="2:13" ht="78.75" x14ac:dyDescent="0.25">
      <c r="B33" s="52" t="s">
        <v>119</v>
      </c>
      <c r="C33" s="56" t="s">
        <v>63</v>
      </c>
      <c r="D33" s="56" t="s">
        <v>64</v>
      </c>
      <c r="E33" s="56" t="s">
        <v>81</v>
      </c>
      <c r="F33" s="52" t="s">
        <v>121</v>
      </c>
      <c r="G33" s="56" t="s">
        <v>122</v>
      </c>
      <c r="H33" s="55">
        <v>11500000</v>
      </c>
      <c r="I33" s="55">
        <v>0</v>
      </c>
      <c r="J33" s="55">
        <v>11500000</v>
      </c>
      <c r="K33" s="55">
        <v>0</v>
      </c>
      <c r="L33" s="43"/>
      <c r="M33" s="44"/>
    </row>
    <row r="34" spans="2:13" ht="67.5" x14ac:dyDescent="0.25">
      <c r="B34" s="52" t="s">
        <v>119</v>
      </c>
      <c r="C34" s="56" t="s">
        <v>63</v>
      </c>
      <c r="D34" s="56" t="s">
        <v>64</v>
      </c>
      <c r="E34" s="56" t="s">
        <v>81</v>
      </c>
      <c r="F34" s="52" t="s">
        <v>123</v>
      </c>
      <c r="G34" s="56" t="s">
        <v>124</v>
      </c>
      <c r="H34" s="55">
        <v>9000000</v>
      </c>
      <c r="I34" s="55">
        <v>0</v>
      </c>
      <c r="J34" s="55">
        <v>9000000</v>
      </c>
      <c r="K34" s="55">
        <v>0</v>
      </c>
      <c r="L34" s="43"/>
      <c r="M34" s="44"/>
    </row>
    <row r="35" spans="2:13" ht="90" x14ac:dyDescent="0.25">
      <c r="B35" s="36" t="s">
        <v>119</v>
      </c>
      <c r="C35" s="37" t="s">
        <v>63</v>
      </c>
      <c r="D35" s="37" t="s">
        <v>64</v>
      </c>
      <c r="E35" s="37" t="s">
        <v>65</v>
      </c>
      <c r="F35" s="36" t="s">
        <v>125</v>
      </c>
      <c r="G35" s="37"/>
      <c r="H35" s="33">
        <v>734200000</v>
      </c>
      <c r="I35" s="33">
        <v>0</v>
      </c>
      <c r="J35" s="33">
        <v>734200000</v>
      </c>
      <c r="K35" s="33">
        <v>0</v>
      </c>
      <c r="L35" s="34"/>
      <c r="M35" s="35"/>
    </row>
    <row r="36" spans="2:13" ht="67.5" x14ac:dyDescent="0.25">
      <c r="B36" s="52" t="s">
        <v>119</v>
      </c>
      <c r="C36" s="56" t="s">
        <v>63</v>
      </c>
      <c r="D36" s="56" t="s">
        <v>64</v>
      </c>
      <c r="E36" s="56" t="s">
        <v>81</v>
      </c>
      <c r="F36" s="52" t="s">
        <v>126</v>
      </c>
      <c r="G36" s="56" t="s">
        <v>127</v>
      </c>
      <c r="H36" s="55">
        <v>368400000</v>
      </c>
      <c r="I36" s="55">
        <v>0</v>
      </c>
      <c r="J36" s="55">
        <v>368400000</v>
      </c>
      <c r="K36" s="55">
        <v>0</v>
      </c>
      <c r="L36" s="43"/>
      <c r="M36" s="44"/>
    </row>
    <row r="37" spans="2:13" ht="67.5" x14ac:dyDescent="0.25">
      <c r="B37" s="52" t="s">
        <v>119</v>
      </c>
      <c r="C37" s="56" t="s">
        <v>63</v>
      </c>
      <c r="D37" s="56" t="s">
        <v>64</v>
      </c>
      <c r="E37" s="56" t="s">
        <v>81</v>
      </c>
      <c r="F37" s="52" t="s">
        <v>128</v>
      </c>
      <c r="G37" s="56" t="s">
        <v>129</v>
      </c>
      <c r="H37" s="55">
        <v>4000000</v>
      </c>
      <c r="I37" s="55">
        <v>0</v>
      </c>
      <c r="J37" s="55">
        <v>4000000</v>
      </c>
      <c r="K37" s="55">
        <v>0</v>
      </c>
      <c r="L37" s="43"/>
      <c r="M37" s="44"/>
    </row>
    <row r="38" spans="2:13" ht="67.5" x14ac:dyDescent="0.25">
      <c r="B38" s="52" t="s">
        <v>119</v>
      </c>
      <c r="C38" s="56" t="s">
        <v>63</v>
      </c>
      <c r="D38" s="56" t="s">
        <v>64</v>
      </c>
      <c r="E38" s="56" t="s">
        <v>81</v>
      </c>
      <c r="F38" s="52" t="s">
        <v>130</v>
      </c>
      <c r="G38" s="56" t="s">
        <v>131</v>
      </c>
      <c r="H38" s="55">
        <v>324400000</v>
      </c>
      <c r="I38" s="55">
        <v>0</v>
      </c>
      <c r="J38" s="55">
        <v>324400000</v>
      </c>
      <c r="K38" s="55">
        <v>0</v>
      </c>
      <c r="L38" s="43"/>
      <c r="M38" s="44"/>
    </row>
    <row r="39" spans="2:13" ht="90" x14ac:dyDescent="0.25">
      <c r="B39" s="52" t="s">
        <v>119</v>
      </c>
      <c r="C39" s="56" t="s">
        <v>63</v>
      </c>
      <c r="D39" s="56" t="s">
        <v>64</v>
      </c>
      <c r="E39" s="56" t="s">
        <v>81</v>
      </c>
      <c r="F39" s="52" t="s">
        <v>132</v>
      </c>
      <c r="G39" s="56" t="s">
        <v>133</v>
      </c>
      <c r="H39" s="55">
        <v>21000000</v>
      </c>
      <c r="I39" s="55">
        <v>0</v>
      </c>
      <c r="J39" s="55">
        <v>21000000</v>
      </c>
      <c r="K39" s="55">
        <v>0</v>
      </c>
      <c r="L39" s="43"/>
      <c r="M39" s="44"/>
    </row>
    <row r="40" spans="2:13" ht="67.5" x14ac:dyDescent="0.25">
      <c r="B40" s="52" t="s">
        <v>119</v>
      </c>
      <c r="C40" s="56" t="s">
        <v>63</v>
      </c>
      <c r="D40" s="56" t="s">
        <v>64</v>
      </c>
      <c r="E40" s="56" t="s">
        <v>81</v>
      </c>
      <c r="F40" s="52" t="s">
        <v>134</v>
      </c>
      <c r="G40" s="56" t="s">
        <v>135</v>
      </c>
      <c r="H40" s="55">
        <v>16400000.000000002</v>
      </c>
      <c r="I40" s="55">
        <v>0</v>
      </c>
      <c r="J40" s="55">
        <v>16400000.000000002</v>
      </c>
      <c r="K40" s="55">
        <v>0</v>
      </c>
      <c r="L40" s="43"/>
      <c r="M40" s="44"/>
    </row>
    <row r="41" spans="2:13" ht="56.25" x14ac:dyDescent="0.25">
      <c r="B41" s="36" t="s">
        <v>119</v>
      </c>
      <c r="C41" s="37" t="s">
        <v>63</v>
      </c>
      <c r="D41" s="37" t="s">
        <v>64</v>
      </c>
      <c r="E41" s="37" t="s">
        <v>71</v>
      </c>
      <c r="F41" s="36" t="s">
        <v>136</v>
      </c>
      <c r="G41" s="37"/>
      <c r="H41" s="33">
        <v>24300000</v>
      </c>
      <c r="I41" s="33">
        <v>0</v>
      </c>
      <c r="J41" s="33">
        <v>24300000</v>
      </c>
      <c r="K41" s="33">
        <v>0</v>
      </c>
      <c r="L41" s="34"/>
      <c r="M41" s="35"/>
    </row>
    <row r="42" spans="2:13" ht="56.25" x14ac:dyDescent="0.25">
      <c r="B42" s="47" t="s">
        <v>119</v>
      </c>
      <c r="C42" s="48" t="s">
        <v>63</v>
      </c>
      <c r="D42" s="48" t="s">
        <v>64</v>
      </c>
      <c r="E42" s="48" t="s">
        <v>73</v>
      </c>
      <c r="F42" s="52" t="s">
        <v>137</v>
      </c>
      <c r="G42" s="56" t="s">
        <v>138</v>
      </c>
      <c r="H42" s="55">
        <v>24300000</v>
      </c>
      <c r="I42" s="55">
        <v>0</v>
      </c>
      <c r="J42" s="55">
        <v>24300000</v>
      </c>
      <c r="K42" s="55">
        <v>0</v>
      </c>
      <c r="L42" s="43"/>
      <c r="M42" s="44"/>
    </row>
    <row r="43" spans="2:13" ht="90" x14ac:dyDescent="0.25">
      <c r="B43" s="36" t="s">
        <v>119</v>
      </c>
      <c r="C43" s="37" t="s">
        <v>63</v>
      </c>
      <c r="D43" s="37" t="s">
        <v>64</v>
      </c>
      <c r="E43" s="37" t="s">
        <v>65</v>
      </c>
      <c r="F43" s="36" t="s">
        <v>139</v>
      </c>
      <c r="G43" s="37"/>
      <c r="H43" s="33">
        <v>489900000</v>
      </c>
      <c r="I43" s="33">
        <v>0</v>
      </c>
      <c r="J43" s="33">
        <v>489900000</v>
      </c>
      <c r="K43" s="33">
        <v>0</v>
      </c>
      <c r="L43" s="34"/>
      <c r="M43" s="35"/>
    </row>
    <row r="44" spans="2:13" ht="56.25" x14ac:dyDescent="0.25">
      <c r="B44" s="52" t="s">
        <v>119</v>
      </c>
      <c r="C44" s="56" t="s">
        <v>63</v>
      </c>
      <c r="D44" s="56" t="s">
        <v>64</v>
      </c>
      <c r="E44" s="56" t="s">
        <v>81</v>
      </c>
      <c r="F44" s="52" t="s">
        <v>140</v>
      </c>
      <c r="G44" s="56" t="s">
        <v>141</v>
      </c>
      <c r="H44" s="55">
        <v>139000000</v>
      </c>
      <c r="I44" s="55">
        <v>0</v>
      </c>
      <c r="J44" s="55">
        <v>139000000</v>
      </c>
      <c r="K44" s="55">
        <v>0</v>
      </c>
      <c r="L44" s="34"/>
      <c r="M44" s="35"/>
    </row>
    <row r="45" spans="2:13" ht="146.25" x14ac:dyDescent="0.25">
      <c r="B45" s="57" t="s">
        <v>119</v>
      </c>
      <c r="C45" s="58" t="s">
        <v>63</v>
      </c>
      <c r="D45" s="58" t="s">
        <v>64</v>
      </c>
      <c r="E45" s="58" t="s">
        <v>81</v>
      </c>
      <c r="F45" s="57" t="s">
        <v>142</v>
      </c>
      <c r="G45" s="58" t="s">
        <v>143</v>
      </c>
      <c r="H45" s="55">
        <v>350900000</v>
      </c>
      <c r="I45" s="55">
        <v>0</v>
      </c>
      <c r="J45" s="55">
        <v>350900000</v>
      </c>
      <c r="K45" s="55">
        <v>0</v>
      </c>
      <c r="L45" s="43"/>
      <c r="M45" s="44"/>
    </row>
    <row r="46" spans="2:13" x14ac:dyDescent="0.25">
      <c r="B46" s="25"/>
      <c r="C46" s="24"/>
      <c r="D46" s="24"/>
      <c r="E46" s="24"/>
      <c r="F46" s="25"/>
      <c r="G46" s="24"/>
      <c r="H46" s="59"/>
      <c r="I46" s="60"/>
      <c r="J46" s="60"/>
      <c r="K46" s="24"/>
      <c r="L46" s="24"/>
      <c r="M46" s="24"/>
    </row>
    <row r="47" spans="2:13" x14ac:dyDescent="0.25">
      <c r="B47" s="77"/>
      <c r="C47" s="77"/>
      <c r="D47" s="61"/>
      <c r="E47" s="61"/>
      <c r="F47" s="61"/>
      <c r="G47" s="61"/>
      <c r="H47" s="61"/>
      <c r="I47" s="61"/>
      <c r="J47" s="61"/>
      <c r="K47" s="61"/>
      <c r="L47" s="61"/>
      <c r="M47" s="24"/>
    </row>
    <row r="48" spans="2:13" x14ac:dyDescent="0.25">
      <c r="B48" s="25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</row>
    <row r="49" spans="2:13" x14ac:dyDescent="0.25">
      <c r="B49" s="25"/>
      <c r="C49" s="24"/>
      <c r="D49" s="24"/>
      <c r="E49" s="24"/>
      <c r="F49" s="25"/>
      <c r="G49" s="24"/>
      <c r="H49" s="62"/>
      <c r="I49" s="24"/>
      <c r="J49" s="24"/>
      <c r="K49" s="24"/>
      <c r="L49" s="24"/>
      <c r="M49" s="24"/>
    </row>
    <row r="50" spans="2:13" x14ac:dyDescent="0.25">
      <c r="B50" s="25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</row>
    <row r="51" spans="2:13" x14ac:dyDescent="0.25">
      <c r="B51" s="25"/>
      <c r="C51" s="24"/>
      <c r="D51" s="24"/>
      <c r="E51" s="24"/>
      <c r="F51" s="25"/>
      <c r="G51" s="24"/>
      <c r="H51" s="24"/>
      <c r="I51" s="24"/>
      <c r="J51" s="24"/>
      <c r="K51" s="24"/>
      <c r="L51" s="24"/>
      <c r="M51" s="24"/>
    </row>
    <row r="52" spans="2:13" x14ac:dyDescent="0.25">
      <c r="B52" s="25"/>
      <c r="C52" s="24"/>
      <c r="D52" s="24"/>
      <c r="E52" s="24"/>
      <c r="F52" s="25"/>
      <c r="G52" s="24"/>
      <c r="H52" s="24"/>
      <c r="I52" s="24"/>
      <c r="J52" s="24"/>
      <c r="K52" s="24"/>
      <c r="L52" s="24"/>
      <c r="M52" s="24"/>
    </row>
    <row r="53" spans="2:13" x14ac:dyDescent="0.25">
      <c r="B53" s="25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</row>
    <row r="54" spans="2:13" x14ac:dyDescent="0.25">
      <c r="B54" s="25"/>
      <c r="C54" s="24"/>
      <c r="D54" s="24"/>
      <c r="E54" s="24"/>
      <c r="F54" s="25"/>
      <c r="G54" s="24"/>
      <c r="H54" s="24"/>
      <c r="I54" s="24"/>
      <c r="J54" s="24"/>
      <c r="K54" s="24"/>
      <c r="L54" s="24"/>
      <c r="M54" s="24"/>
    </row>
    <row r="55" spans="2:13" x14ac:dyDescent="0.25">
      <c r="B55" s="25"/>
      <c r="C55" s="24"/>
      <c r="D55" s="24"/>
      <c r="E55" s="24"/>
      <c r="F55" s="25"/>
      <c r="G55" s="24"/>
      <c r="H55" s="24"/>
      <c r="I55" s="24"/>
      <c r="J55" s="24"/>
      <c r="K55" s="24"/>
      <c r="L55" s="24"/>
      <c r="M55" s="24"/>
    </row>
    <row r="56" spans="2:13" x14ac:dyDescent="0.25">
      <c r="B56" s="25"/>
      <c r="C56" s="24"/>
      <c r="D56" s="24"/>
      <c r="E56" s="24"/>
      <c r="F56" s="25"/>
      <c r="G56" s="24"/>
      <c r="H56" s="24"/>
      <c r="I56" s="24"/>
      <c r="J56" s="24"/>
      <c r="K56" s="24"/>
      <c r="L56" s="24"/>
      <c r="M56" s="24"/>
    </row>
  </sheetData>
  <mergeCells count="1">
    <mergeCell ref="B47:C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7" sqref="D7"/>
    </sheetView>
  </sheetViews>
  <sheetFormatPr defaultRowHeight="15" x14ac:dyDescent="0.25"/>
  <cols>
    <col min="1" max="1" width="8.85546875" style="10"/>
    <col min="2" max="2" width="1.85546875" style="10" bestFit="1" customWidth="1"/>
    <col min="3" max="3" width="2.28515625" style="10" bestFit="1" customWidth="1"/>
    <col min="4" max="4" width="46.85546875" style="10" bestFit="1" customWidth="1"/>
    <col min="5" max="5" width="11.85546875" bestFit="1" customWidth="1"/>
  </cols>
  <sheetData>
    <row r="2" spans="2:5" ht="24" x14ac:dyDescent="0.25">
      <c r="B2" s="11" t="s">
        <v>7</v>
      </c>
      <c r="C2" s="12" t="s">
        <v>8</v>
      </c>
      <c r="D2" s="13" t="s">
        <v>9</v>
      </c>
      <c r="E2" s="3" t="s">
        <v>10</v>
      </c>
    </row>
    <row r="3" spans="2:5" x14ac:dyDescent="0.25">
      <c r="B3" s="14" t="s">
        <v>7</v>
      </c>
      <c r="C3" s="15" t="s">
        <v>11</v>
      </c>
      <c r="D3" s="16" t="s">
        <v>12</v>
      </c>
      <c r="E3" s="7" t="s">
        <v>13</v>
      </c>
    </row>
    <row r="4" spans="2:5" x14ac:dyDescent="0.25">
      <c r="B4" s="14" t="s">
        <v>7</v>
      </c>
      <c r="C4" s="15" t="s">
        <v>11</v>
      </c>
      <c r="D4" s="16" t="s">
        <v>14</v>
      </c>
      <c r="E4" s="7" t="s">
        <v>15</v>
      </c>
    </row>
    <row r="5" spans="2:5" x14ac:dyDescent="0.25">
      <c r="B5" s="14" t="s">
        <v>7</v>
      </c>
      <c r="C5" s="15" t="s">
        <v>11</v>
      </c>
      <c r="D5" s="16" t="s">
        <v>16</v>
      </c>
      <c r="E5" s="7" t="s">
        <v>17</v>
      </c>
    </row>
    <row r="6" spans="2:5" ht="24" x14ac:dyDescent="0.25">
      <c r="B6" s="14" t="s">
        <v>7</v>
      </c>
      <c r="C6" s="15" t="s">
        <v>11</v>
      </c>
      <c r="D6" s="16" t="s">
        <v>18</v>
      </c>
      <c r="E6" s="7" t="s">
        <v>19</v>
      </c>
    </row>
    <row r="7" spans="2:5" x14ac:dyDescent="0.25">
      <c r="B7" s="14" t="s">
        <v>7</v>
      </c>
      <c r="C7" s="15" t="s">
        <v>11</v>
      </c>
      <c r="D7" s="16" t="s">
        <v>20</v>
      </c>
      <c r="E7" s="7" t="s">
        <v>21</v>
      </c>
    </row>
    <row r="8" spans="2:5" x14ac:dyDescent="0.25">
      <c r="B8" s="14" t="s">
        <v>7</v>
      </c>
      <c r="C8" s="15" t="s">
        <v>11</v>
      </c>
      <c r="D8" s="16" t="s">
        <v>22</v>
      </c>
      <c r="E8" s="7" t="s">
        <v>23</v>
      </c>
    </row>
    <row r="9" spans="2:5" x14ac:dyDescent="0.25">
      <c r="B9" s="14" t="s">
        <v>7</v>
      </c>
      <c r="C9" s="15" t="s">
        <v>11</v>
      </c>
      <c r="D9" s="16" t="s">
        <v>24</v>
      </c>
      <c r="E9" s="7" t="s">
        <v>25</v>
      </c>
    </row>
    <row r="10" spans="2:5" x14ac:dyDescent="0.25">
      <c r="B10" s="14" t="s">
        <v>7</v>
      </c>
      <c r="C10" s="15" t="s">
        <v>11</v>
      </c>
      <c r="D10" s="16" t="s">
        <v>26</v>
      </c>
      <c r="E10" s="7" t="s">
        <v>27</v>
      </c>
    </row>
    <row r="11" spans="2:5" ht="24" x14ac:dyDescent="0.25">
      <c r="B11" s="14" t="s">
        <v>7</v>
      </c>
      <c r="C11" s="15" t="s">
        <v>11</v>
      </c>
      <c r="D11" s="16" t="s">
        <v>28</v>
      </c>
      <c r="E11" s="7" t="s">
        <v>29</v>
      </c>
    </row>
    <row r="12" spans="2:5" x14ac:dyDescent="0.25">
      <c r="B12" s="14" t="s">
        <v>7</v>
      </c>
      <c r="C12" s="15" t="s">
        <v>11</v>
      </c>
      <c r="D12" s="16" t="s">
        <v>30</v>
      </c>
      <c r="E12" s="7" t="s">
        <v>31</v>
      </c>
    </row>
    <row r="13" spans="2:5" x14ac:dyDescent="0.25">
      <c r="B13" s="14" t="s">
        <v>7</v>
      </c>
      <c r="C13" s="15" t="s">
        <v>11</v>
      </c>
      <c r="D13" s="16" t="s">
        <v>32</v>
      </c>
      <c r="E13" s="7" t="s">
        <v>33</v>
      </c>
    </row>
    <row r="14" spans="2:5" x14ac:dyDescent="0.25">
      <c r="B14" s="17" t="s">
        <v>7</v>
      </c>
      <c r="C14" s="18" t="s">
        <v>11</v>
      </c>
      <c r="D14" s="19" t="s">
        <v>34</v>
      </c>
      <c r="E14" s="9" t="s">
        <v>35</v>
      </c>
    </row>
    <row r="16" spans="2:5" ht="24" x14ac:dyDescent="0.25">
      <c r="B16" s="1" t="s">
        <v>7</v>
      </c>
      <c r="C16" s="2" t="s">
        <v>8</v>
      </c>
      <c r="D16" s="20" t="s">
        <v>42</v>
      </c>
      <c r="E16" s="3" t="s">
        <v>43</v>
      </c>
    </row>
    <row r="17" spans="2:5" x14ac:dyDescent="0.25">
      <c r="B17" s="4" t="s">
        <v>7</v>
      </c>
      <c r="C17" s="5" t="s">
        <v>11</v>
      </c>
      <c r="D17" s="6" t="s">
        <v>44</v>
      </c>
      <c r="E17" s="7" t="s">
        <v>45</v>
      </c>
    </row>
    <row r="18" spans="2:5" ht="24" x14ac:dyDescent="0.25">
      <c r="B18" s="4" t="s">
        <v>7</v>
      </c>
      <c r="C18" s="5" t="s">
        <v>11</v>
      </c>
      <c r="D18" s="6" t="s">
        <v>46</v>
      </c>
      <c r="E18" s="7" t="s">
        <v>47</v>
      </c>
    </row>
    <row r="20" spans="2:5" x14ac:dyDescent="0.25">
      <c r="B20" s="1" t="s">
        <v>7</v>
      </c>
      <c r="C20" s="2" t="s">
        <v>8</v>
      </c>
      <c r="D20" s="20" t="s">
        <v>36</v>
      </c>
      <c r="E20" s="3" t="s">
        <v>37</v>
      </c>
    </row>
    <row r="21" spans="2:5" x14ac:dyDescent="0.25">
      <c r="B21" s="4" t="s">
        <v>7</v>
      </c>
      <c r="C21" s="5" t="s">
        <v>11</v>
      </c>
      <c r="D21" s="6" t="s">
        <v>38</v>
      </c>
      <c r="E21" s="7" t="s">
        <v>39</v>
      </c>
    </row>
    <row r="22" spans="2:5" x14ac:dyDescent="0.25">
      <c r="B22" s="21" t="s">
        <v>7</v>
      </c>
      <c r="C22" s="22" t="s">
        <v>11</v>
      </c>
      <c r="D22" s="8" t="s">
        <v>40</v>
      </c>
      <c r="E22" s="9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Company>Unione Pedemontana Parmense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Torelli</dc:creator>
  <cp:lastModifiedBy>Chiara Monteverdi</cp:lastModifiedBy>
  <cp:lastPrinted>2025-01-28T13:47:37Z</cp:lastPrinted>
  <dcterms:created xsi:type="dcterms:W3CDTF">2022-08-31T09:25:05Z</dcterms:created>
  <dcterms:modified xsi:type="dcterms:W3CDTF">2025-03-25T13:14:22Z</dcterms:modified>
</cp:coreProperties>
</file>