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ede\PEDEMONTANA SOCIALE 2023\AMMINISTRAZIONE\FILE EXCEL PER GIADA\2023\"/>
    </mc:Choice>
  </mc:AlternateContent>
  <bookViews>
    <workbookView xWindow="0" yWindow="0" windowWidth="28800" windowHeight="9735"/>
  </bookViews>
  <sheets>
    <sheet name="Foglio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3" i="1" l="1"/>
  <c r="B172" i="1"/>
  <c r="B171" i="1"/>
  <c r="B170" i="1"/>
  <c r="B169" i="1"/>
  <c r="B86" i="1"/>
  <c r="B43" i="1"/>
  <c r="B13" i="1"/>
  <c r="B6" i="1"/>
  <c r="B5" i="1"/>
  <c r="B4" i="1"/>
  <c r="B3" i="1"/>
</calcChain>
</file>

<file path=xl/comments1.xml><?xml version="1.0" encoding="utf-8"?>
<comments xmlns="http://schemas.openxmlformats.org/spreadsheetml/2006/main">
  <authors>
    <author>Fabio Garagnani</author>
  </authors>
  <commentList>
    <comment ref="C141" authorId="0" shapeId="0">
      <text>
        <r>
          <rPr>
            <b/>
            <sz val="9"/>
            <color indexed="81"/>
            <rFont val="Tahoma"/>
            <family val="2"/>
          </rPr>
          <t>Fabio Garagnani:</t>
        </r>
        <r>
          <rPr>
            <sz val="9"/>
            <color indexed="81"/>
            <rFont val="Tahoma"/>
            <family val="2"/>
          </rPr>
          <t xml:space="preserve">
18000 DL e 2500 progetto la rocca Alzheimer
</t>
        </r>
      </text>
    </comment>
  </commentList>
</comments>
</file>

<file path=xl/sharedStrings.xml><?xml version="1.0" encoding="utf-8"?>
<sst xmlns="http://schemas.openxmlformats.org/spreadsheetml/2006/main" count="267" uniqueCount="236">
  <si>
    <t>ONERI FRNA (ANZIANI)</t>
  </si>
  <si>
    <t>Codiceconto</t>
  </si>
  <si>
    <t>CONTO</t>
  </si>
  <si>
    <t>Preventivo 2023</t>
  </si>
  <si>
    <t>58/05/105</t>
  </si>
  <si>
    <t>58/05/107</t>
  </si>
  <si>
    <t>58/05/110</t>
  </si>
  <si>
    <t>58/05/111</t>
  </si>
  <si>
    <t>COMPARTECIPAZIONE ANZIANI</t>
  </si>
  <si>
    <t>58/05/501</t>
  </si>
  <si>
    <t xml:space="preserve">SERVIZI ASSIST.DOM. COLLECCHIO </t>
  </si>
  <si>
    <t>58/05/502</t>
  </si>
  <si>
    <t xml:space="preserve">SERV. CENTRO DIURNO COLLECCHIO </t>
  </si>
  <si>
    <t>58/05/503</t>
  </si>
  <si>
    <t xml:space="preserve">SERV. TAXI SOCIALE COLLECCHIO  </t>
  </si>
  <si>
    <t>58/05/504</t>
  </si>
  <si>
    <t xml:space="preserve">ALTRI SERVIZI COLLECCHIO       </t>
  </si>
  <si>
    <t>58/05/505</t>
  </si>
  <si>
    <t xml:space="preserve">SERVIZI ASSIST. DOM. FELINO    </t>
  </si>
  <si>
    <t>58/05/532</t>
  </si>
  <si>
    <t xml:space="preserve">CENTRO DIURNO FELINO           </t>
  </si>
  <si>
    <t>58/05/506</t>
  </si>
  <si>
    <t xml:space="preserve">ATTIVITA' MOTORIA FELINO       </t>
  </si>
  <si>
    <t>58/05/507</t>
  </si>
  <si>
    <t xml:space="preserve">SERV. TAXI SOCIALE FELINO      </t>
  </si>
  <si>
    <t>58/05/509</t>
  </si>
  <si>
    <t xml:space="preserve">ATTIVITA' MOTORIA COLLECCHIO   </t>
  </si>
  <si>
    <t>58/05/510</t>
  </si>
  <si>
    <t xml:space="preserve">SERV.ASSI.DOM. MONTECHIARUGOLO </t>
  </si>
  <si>
    <t>58/05/511</t>
  </si>
  <si>
    <t xml:space="preserve">CENTRO DIURNO MONTECHIARUGOLO  </t>
  </si>
  <si>
    <t>58/05/512</t>
  </si>
  <si>
    <t xml:space="preserve">TAXI SOCIALE MONTECHIARUGOLO   </t>
  </si>
  <si>
    <t>58/05/513</t>
  </si>
  <si>
    <t xml:space="preserve">ALTRI SERVIZI MONTECHIARUGOLO  </t>
  </si>
  <si>
    <t>58/05/514</t>
  </si>
  <si>
    <t xml:space="preserve">SERV.ASSIST.DOM.SALA BAGANZA   </t>
  </si>
  <si>
    <t>58/05/516</t>
  </si>
  <si>
    <t xml:space="preserve">CENTRO DIURNO SALA BAGANZA     </t>
  </si>
  <si>
    <t>58/05/806</t>
  </si>
  <si>
    <t xml:space="preserve">SERV.TAXI SOCIALE SALA BAGANZA </t>
  </si>
  <si>
    <t>58/05/518</t>
  </si>
  <si>
    <t xml:space="preserve">SERV.ASSIST.DOM. TRAVERSETOLO  </t>
  </si>
  <si>
    <t>58/05/519</t>
  </si>
  <si>
    <t xml:space="preserve">SER.CENTRO DIURNO TRAVERSETOLO </t>
  </si>
  <si>
    <t>58/05/520</t>
  </si>
  <si>
    <t xml:space="preserve">SERV.TAXI SOCIALE TRAVERSETOLO </t>
  </si>
  <si>
    <t>58/05/523</t>
  </si>
  <si>
    <t>CD COLLECCHIO STIMOLAZ. COGNITI</t>
  </si>
  <si>
    <t>58/05/524</t>
  </si>
  <si>
    <t>CD MONTECH. STIMOLAZ. COGNITIVA</t>
  </si>
  <si>
    <t>58/05/525</t>
  </si>
  <si>
    <t xml:space="preserve">STIM.NE COGNITIVA TRAVERSETOLO </t>
  </si>
  <si>
    <t>DISABILI FRNA e COMPARTECIPAZIONE</t>
  </si>
  <si>
    <t>58/05/541</t>
  </si>
  <si>
    <t>RIMBORSO EDUC. DIS. COLLECCHI</t>
  </si>
  <si>
    <t>58/05/542</t>
  </si>
  <si>
    <t xml:space="preserve">RIMBORSO EDUC.DIS. FELINO     </t>
  </si>
  <si>
    <t>58/05/543</t>
  </si>
  <si>
    <t>RIMBORSO EDUC. MONTECHIARUGO</t>
  </si>
  <si>
    <t>58/05/544</t>
  </si>
  <si>
    <t xml:space="preserve">RIMBORSO EDUC. SALA BAGANZA </t>
  </si>
  <si>
    <t>58/05/545</t>
  </si>
  <si>
    <t xml:space="preserve">RIMBORSO EDUC. TRAVERSETOLO  </t>
  </si>
  <si>
    <t>58/05/582</t>
  </si>
  <si>
    <t>RIMB.ASS.DOM.DISABILI COLLECCHI</t>
  </si>
  <si>
    <t>58/05/583</t>
  </si>
  <si>
    <t xml:space="preserve">RIMB.ASS.DOM.DISABILI FELINO   </t>
  </si>
  <si>
    <t>58/05/584</t>
  </si>
  <si>
    <t>RIMB.ASS.DOM.DIS.LI MONTECHIARU</t>
  </si>
  <si>
    <t>58/05/585</t>
  </si>
  <si>
    <t>RIMB.ASS.DOM.DISABILI SALA B.ZA</t>
  </si>
  <si>
    <t>58/05/586</t>
  </si>
  <si>
    <t>RIMB.ASS.DOM.DIS.LI TRAVERSETOL</t>
  </si>
  <si>
    <t>58/05/587</t>
  </si>
  <si>
    <t xml:space="preserve">RIMB. TAXI DISABILI COLLECCHIO </t>
  </si>
  <si>
    <t>58/05/588</t>
  </si>
  <si>
    <t xml:space="preserve">RIMB. TAXI DISABILI FELINO     </t>
  </si>
  <si>
    <t>58/05/589</t>
  </si>
  <si>
    <t>RIMB. TAXI DIS.LI MOTECHIARUGOL</t>
  </si>
  <si>
    <t>58/05/590</t>
  </si>
  <si>
    <t xml:space="preserve">RIMB. TAXI DISABILI SALA B.ZA  </t>
  </si>
  <si>
    <t>58/05/591</t>
  </si>
  <si>
    <t xml:space="preserve">RIMB. TAXI DIS.LI TRAVERSETOLO </t>
  </si>
  <si>
    <t>58/05/592</t>
  </si>
  <si>
    <t>RIMB. PASTI DISABILI COLLECCHIO</t>
  </si>
  <si>
    <t>58/05/593</t>
  </si>
  <si>
    <t xml:space="preserve">RIMB. PASTI DISABILI FELINO    </t>
  </si>
  <si>
    <t>58/05/594</t>
  </si>
  <si>
    <t xml:space="preserve">RIMB. PASTI DISABILI MONTECHIARUGOLO  </t>
  </si>
  <si>
    <t>58/05/595</t>
  </si>
  <si>
    <t xml:space="preserve">RIMB. PASTI DISABILI SALA B.   </t>
  </si>
  <si>
    <t>58/05/596</t>
  </si>
  <si>
    <t>RIMB. PASTI DIS.LI TRAVERSETOLO</t>
  </si>
  <si>
    <t>58/05/751</t>
  </si>
  <si>
    <t xml:space="preserve">FRNA DISABILI RIMB. CD COLLECCHIO  </t>
  </si>
  <si>
    <t>58/05/752</t>
  </si>
  <si>
    <t xml:space="preserve">FRNA DISABILI RIMB. CD FELINO  </t>
  </si>
  <si>
    <t>58/05/753</t>
  </si>
  <si>
    <t xml:space="preserve">FRNA DISABILI RIMB. CD MONTECH  </t>
  </si>
  <si>
    <t>58/05/754</t>
  </si>
  <si>
    <t>FRNA DISABILI RIMB. CD SALA BAG</t>
  </si>
  <si>
    <t>58/05/755</t>
  </si>
  <si>
    <t>FRNA DISABILI RIMB. CD TRAVERSE</t>
  </si>
  <si>
    <t>FRNA STRUT.LIV. MED. COLLECCHIO</t>
  </si>
  <si>
    <t>FRNA STRUT.LIV. MED. FELINO</t>
  </si>
  <si>
    <t>58/05/763</t>
  </si>
  <si>
    <t>FRNA STRUT.LIV. MED. MONTECHIRU</t>
  </si>
  <si>
    <t>FRNA STRUT.LIV. MED. SALA</t>
  </si>
  <si>
    <t>58/05/765</t>
  </si>
  <si>
    <t>FRNA STR. LIV. MED. TRAVERSETOL</t>
  </si>
  <si>
    <t>58/05/776</t>
  </si>
  <si>
    <t xml:space="preserve">VARIE DISABILI COLLECCHIO      </t>
  </si>
  <si>
    <t>58/05/777</t>
  </si>
  <si>
    <t xml:space="preserve">VARIE DISABILI FELINO          </t>
  </si>
  <si>
    <t>58/05/778</t>
  </si>
  <si>
    <t xml:space="preserve">VARIE DISABILI MONTECHIARUGOLO </t>
  </si>
  <si>
    <t>58/05/779</t>
  </si>
  <si>
    <t xml:space="preserve">VARIE DISABILI SALA BAGANZA    </t>
  </si>
  <si>
    <t>58/05/781</t>
  </si>
  <si>
    <t xml:space="preserve">VARIE DISABILI TRAVERSETOLO    </t>
  </si>
  <si>
    <t>PDZ</t>
  </si>
  <si>
    <t>58/05/701</t>
  </si>
  <si>
    <t>PDZ COMUNITA' EDUC.VA COLLECCHI</t>
  </si>
  <si>
    <t>58/05/702</t>
  </si>
  <si>
    <t xml:space="preserve">PDZ COMUNITA' EDUC.VA FELINO   </t>
  </si>
  <si>
    <t>58/05/705</t>
  </si>
  <si>
    <t>PDZ COMUNITA' ED.VA TRAVERSETOL</t>
  </si>
  <si>
    <t>58/05/706</t>
  </si>
  <si>
    <t>PDZ ACCOGLIENZA A NUOVA COMUNIT</t>
  </si>
  <si>
    <t>58/05/707</t>
  </si>
  <si>
    <t>PDZ PERCORSI PERSONALIZZATI  E BORSE L</t>
  </si>
  <si>
    <t>PDZ BORSE LAVORO</t>
  </si>
  <si>
    <t>58/05/708</t>
  </si>
  <si>
    <t xml:space="preserve">PDZ SOCIAL MARKET       </t>
  </si>
  <si>
    <t>58/05/709</t>
  </si>
  <si>
    <t xml:space="preserve">PDZ RETE PER AFFIDO COLLECCHIO </t>
  </si>
  <si>
    <t>58/05/710</t>
  </si>
  <si>
    <t>PDZ RETE PER AFFIDO FELINO</t>
  </si>
  <si>
    <t>58/05/711</t>
  </si>
  <si>
    <t>PDZ RETE PER AFFIDO MONTECHIARU</t>
  </si>
  <si>
    <t>58/05/712</t>
  </si>
  <si>
    <t>PDZ RETE PER AFFIDO SALA BAGANZ</t>
  </si>
  <si>
    <t>58/05/713</t>
  </si>
  <si>
    <t>PDZ RETE PER AFFIDO TRAVERSETOL</t>
  </si>
  <si>
    <t>58/05/714</t>
  </si>
  <si>
    <t>PDZ PUZZLE</t>
  </si>
  <si>
    <t>PDZ SCUOLA AUTONOMIA</t>
  </si>
  <si>
    <t>58/05/716</t>
  </si>
  <si>
    <t>PDZ F.DO STRUT.MINORI COLLECCHI</t>
  </si>
  <si>
    <t>58/05/717</t>
  </si>
  <si>
    <t>PDZ F.DO STRUT.MINORI FELINO</t>
  </si>
  <si>
    <t>58/05/718</t>
  </si>
  <si>
    <t>PDZ F.DO STRUT.MINORI MONTECHIA</t>
  </si>
  <si>
    <t>58/05/719</t>
  </si>
  <si>
    <t>PDZ F.DO STRUT.MINORI SALA BAGA</t>
  </si>
  <si>
    <t>58/05/720</t>
  </si>
  <si>
    <t>PDZ F.DO STRUT.MINORI TRAVERSET</t>
  </si>
  <si>
    <t>58/05/727</t>
  </si>
  <si>
    <t>PDZ PROGETTO GIOVANI FELINO</t>
  </si>
  <si>
    <t>58/05/730</t>
  </si>
  <si>
    <t>PDZ PROGETTO GIOVANI TRAVERSETO</t>
  </si>
  <si>
    <t>PDZ QUOTA INDISTINTA FELINO</t>
  </si>
  <si>
    <t>58/05/731</t>
  </si>
  <si>
    <t>PDZ EDUCHIAMOCI COLLECCHIO</t>
  </si>
  <si>
    <t>58/05/732</t>
  </si>
  <si>
    <t>PDZ EDUCHIAMOCI FELINO</t>
  </si>
  <si>
    <t>58/05/733</t>
  </si>
  <si>
    <t>PDZ EDUCHIAMOCI MONTECHIARUG</t>
  </si>
  <si>
    <t>58/05/734</t>
  </si>
  <si>
    <t>PDZ EDUCHIAMOCI SALA BAGANZA</t>
  </si>
  <si>
    <t>58/05/735</t>
  </si>
  <si>
    <t>PDZ EDUCHIAMOCI TRAVERSETOLO</t>
  </si>
  <si>
    <t>PDZ POVERTA</t>
  </si>
  <si>
    <t>PDZ SOCIALIZZAZIONE DISABILI</t>
  </si>
  <si>
    <t>PROGETTO GIOVANI SALA</t>
  </si>
  <si>
    <t>58/05/920</t>
  </si>
  <si>
    <t>PROGETTO STOP FONDAZIONE CARIPARMA</t>
  </si>
  <si>
    <t>58/05/726</t>
  </si>
  <si>
    <t>PROGETTO GIOVANI COLLECCHIO</t>
  </si>
  <si>
    <t>TOTALE PDZ</t>
  </si>
  <si>
    <t>VARIE</t>
  </si>
  <si>
    <t>58/05/205</t>
  </si>
  <si>
    <t xml:space="preserve">RECUPERO SPESE BOLLI           </t>
  </si>
  <si>
    <t>58/05/782</t>
  </si>
  <si>
    <t xml:space="preserve">VARIE COLLECCHIO     </t>
  </si>
  <si>
    <t>58/05/783</t>
  </si>
  <si>
    <t>VARIE FELINO</t>
  </si>
  <si>
    <t>58/05/784</t>
  </si>
  <si>
    <t>VARIE MONTECHIARUGOLO</t>
  </si>
  <si>
    <t>58/05/785</t>
  </si>
  <si>
    <t xml:space="preserve">VARIE SALA BAGANZA    </t>
  </si>
  <si>
    <t>58/05/786</t>
  </si>
  <si>
    <t>VARIE TRAVERSETOLO</t>
  </si>
  <si>
    <t xml:space="preserve">ALTRI RICAVI DIVERSI  (STAFF)  </t>
  </si>
  <si>
    <t>58/05/791</t>
  </si>
  <si>
    <t xml:space="preserve">INTERESSI ATTIVI               </t>
  </si>
  <si>
    <t>TOTALE VARIE E GENERALI</t>
  </si>
  <si>
    <t>VARIE DA ALTRI ENTI</t>
  </si>
  <si>
    <t>68/05/906</t>
  </si>
  <si>
    <t>CONTRIBUTO COVID- BONUS SPESA- COLL</t>
  </si>
  <si>
    <t>CONTRIBUTO COVID- BONUS SPESA-FELINO</t>
  </si>
  <si>
    <t>CONTRIBUTO COVID- BONUS SPESA-MONTE</t>
  </si>
  <si>
    <t>CONTRIBUTO COVID- BONUS SPESA-SALA</t>
  </si>
  <si>
    <t>CONTRIBUTO COVID- BONUS SPESA-TRAVE</t>
  </si>
  <si>
    <t>CONTR.REGIONE AZIONI COVID 19 dgr 1184</t>
  </si>
  <si>
    <t>58/10/507</t>
  </si>
  <si>
    <t>TR. REG.LE FONDO AFFITTO FELINO</t>
  </si>
  <si>
    <t>58/05/810</t>
  </si>
  <si>
    <t>SPONSORIZZAZIONI</t>
  </si>
  <si>
    <t>58/05/744</t>
  </si>
  <si>
    <t>SCUOLA AUTONOMIA</t>
  </si>
  <si>
    <t>58/05/910</t>
  </si>
  <si>
    <t>CXF Centro per le famiglie (compresi progetti natalità e adolescenza)</t>
  </si>
  <si>
    <t>CENTRO GIOVANI SALA</t>
  </si>
  <si>
    <t>58/05/880</t>
  </si>
  <si>
    <t>INFERMIERA COLLECCHIO</t>
  </si>
  <si>
    <t>INFERMIERA MONTECHIARUGOLO</t>
  </si>
  <si>
    <t>INFERMIERA TRAVERSETOLO</t>
  </si>
  <si>
    <t>58/05/895</t>
  </si>
  <si>
    <t>Rimborsi UdP/ASL</t>
  </si>
  <si>
    <t>TOTALE VARIE ALTRI ENTI</t>
  </si>
  <si>
    <t>TRASFERIMENTI</t>
  </si>
  <si>
    <t>58/10/025</t>
  </si>
  <si>
    <t>58/10/100</t>
  </si>
  <si>
    <t>58/10/200</t>
  </si>
  <si>
    <t>58/10/210</t>
  </si>
  <si>
    <t>58/10/211</t>
  </si>
  <si>
    <t>TRASFERIMENTO UNIONE COLLECCHIO</t>
  </si>
  <si>
    <t>TRASFERIMENTO UNIONE FELINO</t>
  </si>
  <si>
    <t>TRASFERIMENTO UNIONE MONTECHIARUGOLO</t>
  </si>
  <si>
    <t>TRASFERIMENTO UNIONE SALA BAGANZA</t>
  </si>
  <si>
    <t>TRASFERIMENTO UNIONE TRAVERSETOLO</t>
  </si>
  <si>
    <t>TRASFERIMENTO SALA BAGANZA TAXI</t>
  </si>
  <si>
    <t>TOTALE TRASFERIMENTI COMUNI</t>
  </si>
  <si>
    <t xml:space="preserve">TOTALE RICAVI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</si>
</sst>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0.5"/>
      <name val="Courier New"/>
      <family val="3"/>
    </font>
    <font>
      <sz val="10.5"/>
      <color indexed="8"/>
      <name val="Courier New"/>
      <family val="3"/>
    </font>
    <font>
      <b/>
      <sz val="10.5"/>
      <name val="Courier New"/>
      <family val="3"/>
    </font>
    <font>
      <i/>
      <sz val="10.5"/>
      <name val="Courier New"/>
      <family val="3"/>
    </font>
    <font>
      <b/>
      <i/>
      <sz val="10.5"/>
      <name val="Courier New"/>
      <family val="3"/>
    </font>
    <font>
      <i/>
      <sz val="10.5"/>
      <color indexed="8"/>
      <name val="Courier New"/>
      <family val="3"/>
    </font>
    <font>
      <b/>
      <i/>
      <sz val="10.5"/>
      <color indexed="8"/>
      <name val="Courier New"/>
      <family val="3"/>
    </font>
    <font>
      <b/>
      <i/>
      <sz val="10.5"/>
      <color rgb="FFFF0000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4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vertical="top" wrapText="1"/>
    </xf>
    <xf numFmtId="4" fontId="5" fillId="3" borderId="1" xfId="0" applyNumberFormat="1" applyFont="1" applyFill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64" fontId="0" fillId="0" borderId="0" xfId="0" applyNumberFormat="1"/>
    <xf numFmtId="4" fontId="5" fillId="4" borderId="1" xfId="0" applyNumberFormat="1" applyFont="1" applyFill="1" applyBorder="1" applyAlignment="1">
      <alignment vertical="top" wrapText="1"/>
    </xf>
    <xf numFmtId="4" fontId="7" fillId="0" borderId="1" xfId="0" applyNumberFormat="1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vertical="top" wrapText="1"/>
    </xf>
    <xf numFmtId="4" fontId="8" fillId="0" borderId="2" xfId="0" applyNumberFormat="1" applyFont="1" applyBorder="1" applyAlignment="1">
      <alignment vertical="top" wrapText="1"/>
    </xf>
    <xf numFmtId="4" fontId="8" fillId="5" borderId="1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4" fontId="0" fillId="0" borderId="0" xfId="0" applyNumberFormat="1" applyFont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io\Dati\Users\fgaragnani\Desktop\BUDGET%20III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VORO"/>
      <sheetName val="Ricavi complessivi"/>
      <sheetName val="Generali"/>
      <sheetName val="R Collecchio"/>
      <sheetName val="R Felino"/>
      <sheetName val="R Montechiarugolo"/>
      <sheetName val="R Sala Baganza"/>
      <sheetName val="R Traversetolo"/>
      <sheetName val="Costi complessivi"/>
      <sheetName val="Costi generali"/>
      <sheetName val="Collecchio"/>
      <sheetName val="Felino"/>
      <sheetName val="Montechiarugolo"/>
      <sheetName val="Sala Baganza"/>
      <sheetName val="Traversetolo"/>
      <sheetName val="Foglio3"/>
      <sheetName val="Foglio1"/>
      <sheetName val="TABELLE PERS E RICAVI"/>
      <sheetName val="GESTIONALE RICAVI"/>
      <sheetName val="R Sala"/>
      <sheetName val="GESTIONALE COSTI"/>
      <sheetName val="C Collecchio"/>
      <sheetName val="C Felino"/>
      <sheetName val="C Montechiarugolo"/>
      <sheetName val="C Sala"/>
      <sheetName val="C Traversetolo"/>
      <sheetName val="Riepilogo tabelle"/>
      <sheetName val="CONTROLLI"/>
      <sheetName val="Gestionale"/>
    </sheetNames>
    <sheetDataSet>
      <sheetData sheetId="0" refreshError="1"/>
      <sheetData sheetId="1" refreshError="1">
        <row r="3">
          <cell r="B3" t="str">
            <v xml:space="preserve">RIMB ONERI FRNA SAD COLLECCHIO </v>
          </cell>
        </row>
        <row r="7">
          <cell r="B7" t="str">
            <v xml:space="preserve">RIMB ONERI FRNA SAD TRAV.LO    </v>
          </cell>
        </row>
        <row r="8">
          <cell r="B8" t="str">
            <v xml:space="preserve">RIMB ONERI CD COLLECCHIO       </v>
          </cell>
        </row>
        <row r="9">
          <cell r="B9" t="str">
            <v xml:space="preserve">RIMB ONERI CD MONTECHIARUGOLO  </v>
          </cell>
        </row>
        <row r="10">
          <cell r="B10" t="str">
            <v xml:space="preserve">RIMB ONERI CD TRAVERSETOLO     </v>
          </cell>
        </row>
        <row r="11">
          <cell r="B11" t="str">
            <v>TOTALE RIMBORSI FRNA ASS. ANZ.</v>
          </cell>
        </row>
        <row r="37">
          <cell r="B37" t="str">
            <v>TOTALE COMPARTECIP. UT. ASS. ANZ.</v>
          </cell>
        </row>
        <row r="72">
          <cell r="B72" t="str">
            <v>TOTALE RIMBORSI ASS. DIS.</v>
          </cell>
        </row>
        <row r="135">
          <cell r="B135" t="str">
            <v xml:space="preserve">TRASFERIMENTI COM.COLLECCHIO   </v>
          </cell>
        </row>
        <row r="136">
          <cell r="B136" t="str">
            <v xml:space="preserve">TRASFERIMENTI COM.FELINO       </v>
          </cell>
        </row>
        <row r="137">
          <cell r="B137" t="str">
            <v xml:space="preserve">TRASFERIM. COM. MONTECHIARUGOL </v>
          </cell>
        </row>
        <row r="138">
          <cell r="B138" t="str">
            <v xml:space="preserve">TRASFERIMENTO COM.SALA BAGANZA </v>
          </cell>
        </row>
        <row r="139">
          <cell r="B139" t="str">
            <v xml:space="preserve">TRASFERIM. COM. TRAVERSETOLO  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87"/>
  <sheetViews>
    <sheetView tabSelected="1" topLeftCell="A175" workbookViewId="0">
      <selection activeCell="G5" sqref="G5"/>
    </sheetView>
  </sheetViews>
  <sheetFormatPr defaultRowHeight="15" x14ac:dyDescent="0.25"/>
  <cols>
    <col min="1" max="1" width="16.7109375" style="1" customWidth="1"/>
    <col min="2" max="2" width="51.85546875" customWidth="1"/>
    <col min="3" max="3" width="17.140625" style="21" bestFit="1" customWidth="1"/>
  </cols>
  <sheetData>
    <row r="1" spans="1:3" ht="23.25" x14ac:dyDescent="0.35">
      <c r="B1" s="2" t="s">
        <v>0</v>
      </c>
      <c r="C1"/>
    </row>
    <row r="2" spans="1:3" x14ac:dyDescent="0.25">
      <c r="A2" s="3" t="s">
        <v>1</v>
      </c>
      <c r="B2" s="4" t="s">
        <v>2</v>
      </c>
      <c r="C2" s="5" t="s">
        <v>3</v>
      </c>
    </row>
    <row r="3" spans="1:3" x14ac:dyDescent="0.25">
      <c r="A3" s="6" t="s">
        <v>4</v>
      </c>
      <c r="B3" s="7" t="str">
        <f>'[1]Ricavi complessivi'!B7</f>
        <v xml:space="preserve">RIMB ONERI FRNA SAD TRAV.LO    </v>
      </c>
      <c r="C3" s="8"/>
    </row>
    <row r="4" spans="1:3" x14ac:dyDescent="0.25">
      <c r="A4" s="6" t="s">
        <v>5</v>
      </c>
      <c r="B4" s="7" t="str">
        <f>'[1]Ricavi complessivi'!B8</f>
        <v xml:space="preserve">RIMB ONERI CD COLLECCHIO       </v>
      </c>
      <c r="C4" s="8">
        <v>68000</v>
      </c>
    </row>
    <row r="5" spans="1:3" x14ac:dyDescent="0.25">
      <c r="A5" s="6" t="s">
        <v>6</v>
      </c>
      <c r="B5" s="7" t="str">
        <f>'[1]Ricavi complessivi'!B9</f>
        <v xml:space="preserve">RIMB ONERI CD MONTECHIARUGOLO  </v>
      </c>
      <c r="C5" s="8">
        <v>48000</v>
      </c>
    </row>
    <row r="6" spans="1:3" x14ac:dyDescent="0.25">
      <c r="A6" s="6" t="s">
        <v>7</v>
      </c>
      <c r="B6" s="7" t="str">
        <f>'[1]Ricavi complessivi'!B10</f>
        <v xml:space="preserve">RIMB ONERI CD TRAVERSETOLO     </v>
      </c>
      <c r="C6" s="8">
        <v>55000</v>
      </c>
    </row>
    <row r="7" spans="1:3" x14ac:dyDescent="0.25">
      <c r="A7" s="6"/>
      <c r="B7" s="7"/>
      <c r="C7" s="8"/>
    </row>
    <row r="8" spans="1:3" x14ac:dyDescent="0.25">
      <c r="A8" s="6"/>
      <c r="B8" s="7"/>
      <c r="C8" s="8"/>
    </row>
    <row r="9" spans="1:3" x14ac:dyDescent="0.25">
      <c r="A9" s="6"/>
      <c r="B9" s="7"/>
      <c r="C9" s="8"/>
    </row>
    <row r="10" spans="1:3" x14ac:dyDescent="0.25">
      <c r="A10" s="6"/>
      <c r="B10" s="7"/>
      <c r="C10" s="8"/>
    </row>
    <row r="11" spans="1:3" x14ac:dyDescent="0.25">
      <c r="A11" s="6"/>
      <c r="B11" s="7"/>
      <c r="C11" s="8"/>
    </row>
    <row r="12" spans="1:3" x14ac:dyDescent="0.25">
      <c r="A12" s="6"/>
      <c r="B12" s="7"/>
      <c r="C12" s="8"/>
    </row>
    <row r="13" spans="1:3" x14ac:dyDescent="0.25">
      <c r="A13" s="6"/>
      <c r="B13" s="9" t="str">
        <f>'[1]Ricavi complessivi'!B11</f>
        <v>TOTALE RIMBORSI FRNA ASS. ANZ.</v>
      </c>
      <c r="C13" s="9">
        <v>171000</v>
      </c>
    </row>
    <row r="14" spans="1:3" ht="23.25" x14ac:dyDescent="0.35">
      <c r="B14" s="2" t="s">
        <v>8</v>
      </c>
      <c r="C14" s="10"/>
    </row>
    <row r="15" spans="1:3" x14ac:dyDescent="0.25">
      <c r="A15" s="3" t="s">
        <v>1</v>
      </c>
      <c r="B15" s="4" t="s">
        <v>2</v>
      </c>
      <c r="C15" s="5" t="s">
        <v>3</v>
      </c>
    </row>
    <row r="16" spans="1:3" x14ac:dyDescent="0.25">
      <c r="A16" s="6" t="s">
        <v>9</v>
      </c>
      <c r="B16" s="7" t="s">
        <v>10</v>
      </c>
      <c r="C16" s="8">
        <v>300</v>
      </c>
    </row>
    <row r="17" spans="1:3" x14ac:dyDescent="0.25">
      <c r="A17" s="6" t="s">
        <v>11</v>
      </c>
      <c r="B17" s="7" t="s">
        <v>12</v>
      </c>
      <c r="C17" s="8">
        <v>52000</v>
      </c>
    </row>
    <row r="18" spans="1:3" x14ac:dyDescent="0.25">
      <c r="A18" s="6" t="s">
        <v>13</v>
      </c>
      <c r="B18" s="7" t="s">
        <v>14</v>
      </c>
      <c r="C18" s="8">
        <v>5000</v>
      </c>
    </row>
    <row r="19" spans="1:3" x14ac:dyDescent="0.25">
      <c r="A19" s="6" t="s">
        <v>15</v>
      </c>
      <c r="B19" s="7" t="s">
        <v>16</v>
      </c>
      <c r="C19" s="8">
        <v>0</v>
      </c>
    </row>
    <row r="20" spans="1:3" x14ac:dyDescent="0.25">
      <c r="A20" s="6" t="s">
        <v>17</v>
      </c>
      <c r="B20" s="7" t="s">
        <v>18</v>
      </c>
      <c r="C20" s="8">
        <v>300</v>
      </c>
    </row>
    <row r="21" spans="1:3" x14ac:dyDescent="0.25">
      <c r="A21" s="6" t="s">
        <v>19</v>
      </c>
      <c r="B21" s="7" t="s">
        <v>20</v>
      </c>
      <c r="C21" s="8">
        <v>18000</v>
      </c>
    </row>
    <row r="22" spans="1:3" x14ac:dyDescent="0.25">
      <c r="A22" s="6" t="s">
        <v>21</v>
      </c>
      <c r="B22" s="7" t="s">
        <v>22</v>
      </c>
      <c r="C22" s="8">
        <v>3700</v>
      </c>
    </row>
    <row r="23" spans="1:3" x14ac:dyDescent="0.25">
      <c r="A23" s="6" t="s">
        <v>23</v>
      </c>
      <c r="B23" s="7" t="s">
        <v>24</v>
      </c>
      <c r="C23" s="8">
        <v>1500</v>
      </c>
    </row>
    <row r="24" spans="1:3" x14ac:dyDescent="0.25">
      <c r="A24" s="6" t="s">
        <v>25</v>
      </c>
      <c r="B24" s="7" t="s">
        <v>26</v>
      </c>
      <c r="C24" s="8">
        <v>3000</v>
      </c>
    </row>
    <row r="25" spans="1:3" x14ac:dyDescent="0.25">
      <c r="A25" s="6" t="s">
        <v>27</v>
      </c>
      <c r="B25" s="7" t="s">
        <v>28</v>
      </c>
      <c r="C25" s="8">
        <v>300</v>
      </c>
    </row>
    <row r="26" spans="1:3" x14ac:dyDescent="0.25">
      <c r="A26" s="6" t="s">
        <v>29</v>
      </c>
      <c r="B26" s="7" t="s">
        <v>30</v>
      </c>
      <c r="C26" s="8">
        <v>48000</v>
      </c>
    </row>
    <row r="27" spans="1:3" x14ac:dyDescent="0.25">
      <c r="A27" s="6" t="s">
        <v>31</v>
      </c>
      <c r="B27" s="7" t="s">
        <v>32</v>
      </c>
      <c r="C27" s="8">
        <v>3500</v>
      </c>
    </row>
    <row r="28" spans="1:3" x14ac:dyDescent="0.25">
      <c r="A28" s="6" t="s">
        <v>33</v>
      </c>
      <c r="B28" s="7" t="s">
        <v>34</v>
      </c>
      <c r="C28" s="8">
        <v>0</v>
      </c>
    </row>
    <row r="29" spans="1:3" x14ac:dyDescent="0.25">
      <c r="A29" s="6" t="s">
        <v>35</v>
      </c>
      <c r="B29" s="7" t="s">
        <v>36</v>
      </c>
      <c r="C29" s="8">
        <v>300</v>
      </c>
    </row>
    <row r="30" spans="1:3" x14ac:dyDescent="0.25">
      <c r="A30" s="6" t="s">
        <v>37</v>
      </c>
      <c r="B30" s="7" t="s">
        <v>38</v>
      </c>
      <c r="C30" s="8">
        <v>18000</v>
      </c>
    </row>
    <row r="31" spans="1:3" x14ac:dyDescent="0.25">
      <c r="A31" s="6" t="s">
        <v>39</v>
      </c>
      <c r="B31" s="7" t="s">
        <v>40</v>
      </c>
      <c r="C31" s="8">
        <v>2500</v>
      </c>
    </row>
    <row r="32" spans="1:3" x14ac:dyDescent="0.25">
      <c r="A32" s="6" t="s">
        <v>41</v>
      </c>
      <c r="B32" s="7" t="s">
        <v>42</v>
      </c>
      <c r="C32" s="8">
        <v>300</v>
      </c>
    </row>
    <row r="33" spans="1:3" x14ac:dyDescent="0.25">
      <c r="A33" s="6" t="s">
        <v>43</v>
      </c>
      <c r="B33" s="7" t="s">
        <v>44</v>
      </c>
      <c r="C33" s="8">
        <v>38000</v>
      </c>
    </row>
    <row r="34" spans="1:3" x14ac:dyDescent="0.25">
      <c r="A34" s="6" t="s">
        <v>45</v>
      </c>
      <c r="B34" s="7" t="s">
        <v>46</v>
      </c>
      <c r="C34" s="8">
        <v>3000</v>
      </c>
    </row>
    <row r="35" spans="1:3" x14ac:dyDescent="0.25">
      <c r="A35" s="6" t="s">
        <v>47</v>
      </c>
      <c r="B35" s="7" t="s">
        <v>48</v>
      </c>
      <c r="C35" s="8"/>
    </row>
    <row r="36" spans="1:3" x14ac:dyDescent="0.25">
      <c r="A36" s="6" t="s">
        <v>49</v>
      </c>
      <c r="B36" s="7" t="s">
        <v>50</v>
      </c>
      <c r="C36" s="8"/>
    </row>
    <row r="37" spans="1:3" x14ac:dyDescent="0.25">
      <c r="A37" s="6" t="s">
        <v>51</v>
      </c>
      <c r="B37" s="7" t="s">
        <v>52</v>
      </c>
      <c r="C37" s="8"/>
    </row>
    <row r="38" spans="1:3" x14ac:dyDescent="0.25">
      <c r="A38" s="6"/>
      <c r="B38" s="7"/>
      <c r="C38" s="8"/>
    </row>
    <row r="39" spans="1:3" x14ac:dyDescent="0.25">
      <c r="A39" s="6"/>
      <c r="B39" s="7"/>
      <c r="C39" s="8"/>
    </row>
    <row r="40" spans="1:3" x14ac:dyDescent="0.25">
      <c r="A40" s="6"/>
      <c r="B40" s="7"/>
      <c r="C40" s="8"/>
    </row>
    <row r="41" spans="1:3" x14ac:dyDescent="0.25">
      <c r="A41" s="6"/>
      <c r="B41" s="7"/>
      <c r="C41" s="8"/>
    </row>
    <row r="42" spans="1:3" x14ac:dyDescent="0.25">
      <c r="A42" s="6"/>
      <c r="B42" s="7"/>
      <c r="C42" s="8"/>
    </row>
    <row r="43" spans="1:3" x14ac:dyDescent="0.25">
      <c r="A43" s="6"/>
      <c r="B43" s="9" t="str">
        <f>'[1]Ricavi complessivi'!B37</f>
        <v>TOTALE COMPARTECIP. UT. ASS. ANZ.</v>
      </c>
      <c r="C43" s="9">
        <v>197700</v>
      </c>
    </row>
    <row r="44" spans="1:3" ht="23.25" x14ac:dyDescent="0.35">
      <c r="B44" s="2" t="s">
        <v>53</v>
      </c>
      <c r="C44" s="10"/>
    </row>
    <row r="45" spans="1:3" x14ac:dyDescent="0.25">
      <c r="A45" s="3" t="s">
        <v>1</v>
      </c>
      <c r="B45" s="4" t="s">
        <v>2</v>
      </c>
      <c r="C45" s="5" t="s">
        <v>3</v>
      </c>
    </row>
    <row r="46" spans="1:3" x14ac:dyDescent="0.25">
      <c r="A46" s="6" t="s">
        <v>54</v>
      </c>
      <c r="B46" s="7" t="s">
        <v>55</v>
      </c>
      <c r="C46" s="8"/>
    </row>
    <row r="47" spans="1:3" x14ac:dyDescent="0.25">
      <c r="A47" s="6" t="s">
        <v>56</v>
      </c>
      <c r="B47" s="7" t="s">
        <v>57</v>
      </c>
      <c r="C47" s="8"/>
    </row>
    <row r="48" spans="1:3" x14ac:dyDescent="0.25">
      <c r="A48" s="6" t="s">
        <v>58</v>
      </c>
      <c r="B48" s="7" t="s">
        <v>59</v>
      </c>
      <c r="C48" s="8"/>
    </row>
    <row r="49" spans="1:3" x14ac:dyDescent="0.25">
      <c r="A49" s="6" t="s">
        <v>60</v>
      </c>
      <c r="B49" s="7" t="s">
        <v>61</v>
      </c>
      <c r="C49" s="8"/>
    </row>
    <row r="50" spans="1:3" x14ac:dyDescent="0.25">
      <c r="A50" s="6" t="s">
        <v>62</v>
      </c>
      <c r="B50" s="7" t="s">
        <v>63</v>
      </c>
      <c r="C50" s="8"/>
    </row>
    <row r="51" spans="1:3" x14ac:dyDescent="0.25">
      <c r="A51" s="6" t="s">
        <v>64</v>
      </c>
      <c r="B51" s="7" t="s">
        <v>65</v>
      </c>
      <c r="C51" s="8"/>
    </row>
    <row r="52" spans="1:3" x14ac:dyDescent="0.25">
      <c r="A52" s="6" t="s">
        <v>66</v>
      </c>
      <c r="B52" s="7" t="s">
        <v>67</v>
      </c>
      <c r="C52" s="8">
        <v>0</v>
      </c>
    </row>
    <row r="53" spans="1:3" x14ac:dyDescent="0.25">
      <c r="A53" s="6" t="s">
        <v>68</v>
      </c>
      <c r="B53" s="7" t="s">
        <v>69</v>
      </c>
      <c r="C53" s="8">
        <v>0</v>
      </c>
    </row>
    <row r="54" spans="1:3" x14ac:dyDescent="0.25">
      <c r="A54" s="6" t="s">
        <v>70</v>
      </c>
      <c r="B54" s="7" t="s">
        <v>71</v>
      </c>
      <c r="C54" s="8">
        <v>0</v>
      </c>
    </row>
    <row r="55" spans="1:3" x14ac:dyDescent="0.25">
      <c r="A55" s="6" t="s">
        <v>72</v>
      </c>
      <c r="B55" s="7" t="s">
        <v>73</v>
      </c>
      <c r="C55" s="8">
        <v>0</v>
      </c>
    </row>
    <row r="56" spans="1:3" x14ac:dyDescent="0.25">
      <c r="A56" s="6" t="s">
        <v>74</v>
      </c>
      <c r="B56" s="7" t="s">
        <v>75</v>
      </c>
      <c r="C56" s="8">
        <v>14000</v>
      </c>
    </row>
    <row r="57" spans="1:3" x14ac:dyDescent="0.25">
      <c r="A57" s="6" t="s">
        <v>76</v>
      </c>
      <c r="B57" s="7" t="s">
        <v>77</v>
      </c>
      <c r="C57" s="8">
        <v>7200</v>
      </c>
    </row>
    <row r="58" spans="1:3" x14ac:dyDescent="0.25">
      <c r="A58" s="6" t="s">
        <v>78</v>
      </c>
      <c r="B58" s="7" t="s">
        <v>79</v>
      </c>
      <c r="C58" s="8">
        <v>3500</v>
      </c>
    </row>
    <row r="59" spans="1:3" x14ac:dyDescent="0.25">
      <c r="A59" s="6" t="s">
        <v>80</v>
      </c>
      <c r="B59" s="7" t="s">
        <v>81</v>
      </c>
      <c r="C59" s="8">
        <v>2000</v>
      </c>
    </row>
    <row r="60" spans="1:3" x14ac:dyDescent="0.25">
      <c r="A60" s="6" t="s">
        <v>82</v>
      </c>
      <c r="B60" s="7" t="s">
        <v>83</v>
      </c>
      <c r="C60" s="8">
        <v>7000</v>
      </c>
    </row>
    <row r="61" spans="1:3" x14ac:dyDescent="0.25">
      <c r="A61" s="6" t="s">
        <v>84</v>
      </c>
      <c r="B61" s="7" t="s">
        <v>85</v>
      </c>
      <c r="C61" s="8">
        <v>0</v>
      </c>
    </row>
    <row r="62" spans="1:3" x14ac:dyDescent="0.25">
      <c r="A62" s="6" t="s">
        <v>86</v>
      </c>
      <c r="B62" s="7" t="s">
        <v>87</v>
      </c>
      <c r="C62" s="8">
        <v>0</v>
      </c>
    </row>
    <row r="63" spans="1:3" x14ac:dyDescent="0.25">
      <c r="A63" s="6" t="s">
        <v>88</v>
      </c>
      <c r="B63" s="7" t="s">
        <v>89</v>
      </c>
      <c r="C63" s="8">
        <v>0</v>
      </c>
    </row>
    <row r="64" spans="1:3" x14ac:dyDescent="0.25">
      <c r="A64" s="6" t="s">
        <v>90</v>
      </c>
      <c r="B64" s="7" t="s">
        <v>91</v>
      </c>
      <c r="C64" s="8">
        <v>0</v>
      </c>
    </row>
    <row r="65" spans="1:3" x14ac:dyDescent="0.25">
      <c r="A65" s="6" t="s">
        <v>92</v>
      </c>
      <c r="B65" s="7" t="s">
        <v>93</v>
      </c>
      <c r="C65" s="8">
        <v>0</v>
      </c>
    </row>
    <row r="66" spans="1:3" x14ac:dyDescent="0.25">
      <c r="A66" s="6" t="s">
        <v>94</v>
      </c>
      <c r="B66" s="7" t="s">
        <v>95</v>
      </c>
      <c r="C66" s="8">
        <v>42000</v>
      </c>
    </row>
    <row r="67" spans="1:3" x14ac:dyDescent="0.25">
      <c r="A67" s="6" t="s">
        <v>96</v>
      </c>
      <c r="B67" s="7" t="s">
        <v>97</v>
      </c>
      <c r="C67" s="8">
        <v>65000</v>
      </c>
    </row>
    <row r="68" spans="1:3" x14ac:dyDescent="0.25">
      <c r="A68" s="6" t="s">
        <v>98</v>
      </c>
      <c r="B68" s="7" t="s">
        <v>99</v>
      </c>
      <c r="C68" s="8">
        <v>14500</v>
      </c>
    </row>
    <row r="69" spans="1:3" x14ac:dyDescent="0.25">
      <c r="A69" s="6" t="s">
        <v>100</v>
      </c>
      <c r="B69" s="7" t="s">
        <v>101</v>
      </c>
      <c r="C69" s="8">
        <v>5000</v>
      </c>
    </row>
    <row r="70" spans="1:3" x14ac:dyDescent="0.25">
      <c r="A70" s="6" t="s">
        <v>102</v>
      </c>
      <c r="B70" s="7" t="s">
        <v>103</v>
      </c>
      <c r="C70" s="8">
        <v>52500</v>
      </c>
    </row>
    <row r="71" spans="1:3" x14ac:dyDescent="0.25">
      <c r="A71" s="6"/>
      <c r="B71" s="7" t="s">
        <v>104</v>
      </c>
      <c r="C71" s="8">
        <v>21000</v>
      </c>
    </row>
    <row r="72" spans="1:3" x14ac:dyDescent="0.25">
      <c r="A72" s="6"/>
      <c r="B72" s="7" t="s">
        <v>105</v>
      </c>
      <c r="C72" s="8">
        <v>0</v>
      </c>
    </row>
    <row r="73" spans="1:3" x14ac:dyDescent="0.25">
      <c r="A73" s="6" t="s">
        <v>106</v>
      </c>
      <c r="B73" s="7" t="s">
        <v>107</v>
      </c>
      <c r="C73" s="8">
        <v>20000</v>
      </c>
    </row>
    <row r="74" spans="1:3" x14ac:dyDescent="0.25">
      <c r="A74" s="6"/>
      <c r="B74" s="7" t="s">
        <v>108</v>
      </c>
      <c r="C74" s="8">
        <v>0</v>
      </c>
    </row>
    <row r="75" spans="1:3" x14ac:dyDescent="0.25">
      <c r="A75" s="6" t="s">
        <v>109</v>
      </c>
      <c r="B75" s="7" t="s">
        <v>110</v>
      </c>
      <c r="C75" s="8">
        <v>43000</v>
      </c>
    </row>
    <row r="76" spans="1:3" x14ac:dyDescent="0.25">
      <c r="A76" s="6" t="s">
        <v>111</v>
      </c>
      <c r="B76" s="7" t="s">
        <v>112</v>
      </c>
      <c r="C76" s="8">
        <v>49000</v>
      </c>
    </row>
    <row r="77" spans="1:3" x14ac:dyDescent="0.25">
      <c r="A77" s="6" t="s">
        <v>113</v>
      </c>
      <c r="B77" s="7" t="s">
        <v>114</v>
      </c>
      <c r="C77" s="8">
        <v>18000</v>
      </c>
    </row>
    <row r="78" spans="1:3" x14ac:dyDescent="0.25">
      <c r="A78" s="6" t="s">
        <v>115</v>
      </c>
      <c r="B78" s="7" t="s">
        <v>116</v>
      </c>
      <c r="C78" s="8">
        <v>15000</v>
      </c>
    </row>
    <row r="79" spans="1:3" x14ac:dyDescent="0.25">
      <c r="A79" s="6" t="s">
        <v>117</v>
      </c>
      <c r="B79" s="7" t="s">
        <v>118</v>
      </c>
      <c r="C79" s="8">
        <v>16000</v>
      </c>
    </row>
    <row r="80" spans="1:3" x14ac:dyDescent="0.25">
      <c r="A80" s="6" t="s">
        <v>119</v>
      </c>
      <c r="B80" s="7" t="s">
        <v>120</v>
      </c>
      <c r="C80" s="8">
        <v>13000</v>
      </c>
    </row>
    <row r="81" spans="1:3" x14ac:dyDescent="0.25">
      <c r="A81" s="6"/>
      <c r="B81" s="7"/>
      <c r="C81" s="8"/>
    </row>
    <row r="82" spans="1:3" x14ac:dyDescent="0.25">
      <c r="A82" s="6"/>
      <c r="B82" s="7"/>
      <c r="C82" s="8"/>
    </row>
    <row r="83" spans="1:3" x14ac:dyDescent="0.25">
      <c r="A83" s="6"/>
      <c r="B83" s="7"/>
      <c r="C83" s="8"/>
    </row>
    <row r="84" spans="1:3" x14ac:dyDescent="0.25">
      <c r="A84" s="6"/>
      <c r="B84" s="7"/>
      <c r="C84" s="8"/>
    </row>
    <row r="85" spans="1:3" x14ac:dyDescent="0.25">
      <c r="A85" s="6"/>
      <c r="B85" s="7"/>
      <c r="C85" s="11"/>
    </row>
    <row r="86" spans="1:3" x14ac:dyDescent="0.25">
      <c r="A86" s="6"/>
      <c r="B86" s="9" t="str">
        <f>'[1]Ricavi complessivi'!B72</f>
        <v>TOTALE RIMBORSI ASS. DIS.</v>
      </c>
      <c r="C86" s="9">
        <v>407700</v>
      </c>
    </row>
    <row r="87" spans="1:3" ht="23.25" x14ac:dyDescent="0.35">
      <c r="B87" s="2" t="s">
        <v>121</v>
      </c>
      <c r="C87" s="10"/>
    </row>
    <row r="88" spans="1:3" x14ac:dyDescent="0.25">
      <c r="A88" s="3" t="s">
        <v>1</v>
      </c>
      <c r="B88" s="4" t="s">
        <v>2</v>
      </c>
      <c r="C88" s="5" t="s">
        <v>3</v>
      </c>
    </row>
    <row r="89" spans="1:3" x14ac:dyDescent="0.25">
      <c r="A89" s="6" t="s">
        <v>122</v>
      </c>
      <c r="B89" s="7" t="s">
        <v>123</v>
      </c>
      <c r="C89" s="8">
        <v>8500</v>
      </c>
    </row>
    <row r="90" spans="1:3" x14ac:dyDescent="0.25">
      <c r="A90" s="6" t="s">
        <v>124</v>
      </c>
      <c r="B90" s="7" t="s">
        <v>125</v>
      </c>
      <c r="C90" s="8">
        <v>5500</v>
      </c>
    </row>
    <row r="91" spans="1:3" x14ac:dyDescent="0.25">
      <c r="A91" s="6" t="s">
        <v>126</v>
      </c>
      <c r="B91" s="7" t="s">
        <v>127</v>
      </c>
      <c r="C91" s="8">
        <v>7200</v>
      </c>
    </row>
    <row r="92" spans="1:3" x14ac:dyDescent="0.25">
      <c r="A92" s="6" t="s">
        <v>128</v>
      </c>
      <c r="B92" s="7" t="s">
        <v>129</v>
      </c>
      <c r="C92" s="8">
        <v>0</v>
      </c>
    </row>
    <row r="93" spans="1:3" x14ac:dyDescent="0.25">
      <c r="A93" s="6" t="s">
        <v>130</v>
      </c>
      <c r="B93" s="7" t="s">
        <v>131</v>
      </c>
      <c r="C93" s="8">
        <v>0</v>
      </c>
    </row>
    <row r="94" spans="1:3" x14ac:dyDescent="0.25">
      <c r="A94" s="6"/>
      <c r="B94" s="7" t="s">
        <v>132</v>
      </c>
      <c r="C94" s="8">
        <v>0</v>
      </c>
    </row>
    <row r="95" spans="1:3" x14ac:dyDescent="0.25">
      <c r="A95" s="6" t="s">
        <v>133</v>
      </c>
      <c r="B95" s="7" t="s">
        <v>134</v>
      </c>
      <c r="C95" s="8">
        <v>0</v>
      </c>
    </row>
    <row r="96" spans="1:3" x14ac:dyDescent="0.25">
      <c r="A96" s="6" t="s">
        <v>135</v>
      </c>
      <c r="B96" s="7" t="s">
        <v>136</v>
      </c>
      <c r="C96" s="8">
        <v>5900</v>
      </c>
    </row>
    <row r="97" spans="1:3" x14ac:dyDescent="0.25">
      <c r="A97" s="6" t="s">
        <v>137</v>
      </c>
      <c r="B97" s="7" t="s">
        <v>138</v>
      </c>
      <c r="C97" s="8">
        <v>4600</v>
      </c>
    </row>
    <row r="98" spans="1:3" x14ac:dyDescent="0.25">
      <c r="A98" s="6" t="s">
        <v>139</v>
      </c>
      <c r="B98" s="7" t="s">
        <v>140</v>
      </c>
      <c r="C98" s="8">
        <v>700</v>
      </c>
    </row>
    <row r="99" spans="1:3" x14ac:dyDescent="0.25">
      <c r="A99" s="6" t="s">
        <v>141</v>
      </c>
      <c r="B99" s="7" t="s">
        <v>142</v>
      </c>
      <c r="C99" s="8">
        <v>1800</v>
      </c>
    </row>
    <row r="100" spans="1:3" x14ac:dyDescent="0.25">
      <c r="A100" s="6" t="s">
        <v>143</v>
      </c>
      <c r="B100" s="7" t="s">
        <v>144</v>
      </c>
      <c r="C100" s="8">
        <v>2300</v>
      </c>
    </row>
    <row r="101" spans="1:3" x14ac:dyDescent="0.25">
      <c r="A101" s="6" t="s">
        <v>145</v>
      </c>
      <c r="B101" s="7" t="s">
        <v>146</v>
      </c>
      <c r="C101" s="8">
        <v>10000</v>
      </c>
    </row>
    <row r="102" spans="1:3" x14ac:dyDescent="0.25">
      <c r="A102" s="6"/>
      <c r="B102" s="7" t="s">
        <v>147</v>
      </c>
      <c r="C102" s="8">
        <v>0</v>
      </c>
    </row>
    <row r="103" spans="1:3" x14ac:dyDescent="0.25">
      <c r="A103" s="6" t="s">
        <v>148</v>
      </c>
      <c r="B103" s="7" t="s">
        <v>149</v>
      </c>
      <c r="C103" s="8">
        <v>13191.335740072202</v>
      </c>
    </row>
    <row r="104" spans="1:3" x14ac:dyDescent="0.25">
      <c r="A104" s="6" t="s">
        <v>150</v>
      </c>
      <c r="B104" s="7" t="s">
        <v>151</v>
      </c>
      <c r="C104" s="8">
        <v>16223.826714801444</v>
      </c>
    </row>
    <row r="105" spans="1:3" x14ac:dyDescent="0.25">
      <c r="A105" s="6" t="s">
        <v>152</v>
      </c>
      <c r="B105" s="7" t="s">
        <v>153</v>
      </c>
      <c r="C105" s="8">
        <v>7429.6028880866425</v>
      </c>
    </row>
    <row r="106" spans="1:3" x14ac:dyDescent="0.25">
      <c r="A106" s="6" t="s">
        <v>154</v>
      </c>
      <c r="B106" s="7" t="s">
        <v>155</v>
      </c>
      <c r="C106" s="8">
        <v>2122.743682310469</v>
      </c>
    </row>
    <row r="107" spans="1:3" x14ac:dyDescent="0.25">
      <c r="A107" s="6" t="s">
        <v>156</v>
      </c>
      <c r="B107" s="7" t="s">
        <v>157</v>
      </c>
      <c r="C107" s="8">
        <v>3032.4909747292418</v>
      </c>
    </row>
    <row r="108" spans="1:3" x14ac:dyDescent="0.25">
      <c r="A108" s="6" t="s">
        <v>158</v>
      </c>
      <c r="B108" s="7" t="s">
        <v>159</v>
      </c>
      <c r="C108" s="8"/>
    </row>
    <row r="109" spans="1:3" x14ac:dyDescent="0.25">
      <c r="A109" s="6" t="s">
        <v>160</v>
      </c>
      <c r="B109" s="7" t="s">
        <v>161</v>
      </c>
      <c r="C109" s="8"/>
    </row>
    <row r="110" spans="1:3" x14ac:dyDescent="0.25">
      <c r="A110" s="6"/>
      <c r="B110" s="7" t="s">
        <v>162</v>
      </c>
      <c r="C110" s="8">
        <v>0</v>
      </c>
    </row>
    <row r="111" spans="1:3" x14ac:dyDescent="0.25">
      <c r="A111" s="6" t="s">
        <v>163</v>
      </c>
      <c r="B111" s="7" t="s">
        <v>164</v>
      </c>
      <c r="C111" s="8">
        <v>8900</v>
      </c>
    </row>
    <row r="112" spans="1:3" x14ac:dyDescent="0.25">
      <c r="A112" s="6" t="s">
        <v>165</v>
      </c>
      <c r="B112" s="7" t="s">
        <v>166</v>
      </c>
      <c r="C112" s="8">
        <v>5900</v>
      </c>
    </row>
    <row r="113" spans="1:3" x14ac:dyDescent="0.25">
      <c r="A113" s="6" t="s">
        <v>167</v>
      </c>
      <c r="B113" s="7" t="s">
        <v>168</v>
      </c>
      <c r="C113" s="8">
        <v>7000</v>
      </c>
    </row>
    <row r="114" spans="1:3" x14ac:dyDescent="0.25">
      <c r="A114" s="6" t="s">
        <v>169</v>
      </c>
      <c r="B114" s="7" t="s">
        <v>170</v>
      </c>
      <c r="C114" s="8">
        <v>4200</v>
      </c>
    </row>
    <row r="115" spans="1:3" x14ac:dyDescent="0.25">
      <c r="A115" s="6" t="s">
        <v>171</v>
      </c>
      <c r="B115" s="7" t="s">
        <v>172</v>
      </c>
      <c r="C115" s="8">
        <v>6300</v>
      </c>
    </row>
    <row r="116" spans="1:3" x14ac:dyDescent="0.25">
      <c r="A116" s="6" t="s">
        <v>145</v>
      </c>
      <c r="B116" s="7" t="s">
        <v>173</v>
      </c>
      <c r="C116" s="8">
        <v>60000</v>
      </c>
    </row>
    <row r="117" spans="1:3" x14ac:dyDescent="0.25">
      <c r="A117" s="6"/>
      <c r="B117" s="7" t="s">
        <v>174</v>
      </c>
      <c r="C117" s="8">
        <v>6800</v>
      </c>
    </row>
    <row r="118" spans="1:3" x14ac:dyDescent="0.25">
      <c r="A118" s="6"/>
      <c r="B118" s="7" t="s">
        <v>175</v>
      </c>
      <c r="C118" s="8">
        <v>0</v>
      </c>
    </row>
    <row r="119" spans="1:3" x14ac:dyDescent="0.25">
      <c r="A119" s="6" t="s">
        <v>176</v>
      </c>
      <c r="B119" s="7" t="s">
        <v>177</v>
      </c>
      <c r="C119" s="8">
        <v>40000</v>
      </c>
    </row>
    <row r="120" spans="1:3" x14ac:dyDescent="0.25">
      <c r="A120" s="6" t="s">
        <v>178</v>
      </c>
      <c r="B120" s="7" t="s">
        <v>179</v>
      </c>
      <c r="C120" s="8"/>
    </row>
    <row r="121" spans="1:3" x14ac:dyDescent="0.25">
      <c r="A121" s="6"/>
      <c r="B121" s="7"/>
      <c r="C121" s="8"/>
    </row>
    <row r="122" spans="1:3" x14ac:dyDescent="0.25">
      <c r="A122" s="6"/>
      <c r="B122" s="7"/>
      <c r="C122" s="8"/>
    </row>
    <row r="123" spans="1:3" x14ac:dyDescent="0.25">
      <c r="A123" s="6"/>
      <c r="B123" s="7"/>
      <c r="C123" s="8"/>
    </row>
    <row r="124" spans="1:3" x14ac:dyDescent="0.25">
      <c r="A124" s="6"/>
      <c r="B124" s="7"/>
      <c r="C124" s="8"/>
    </row>
    <row r="125" spans="1:3" x14ac:dyDescent="0.25">
      <c r="A125" s="6"/>
      <c r="B125" s="7"/>
      <c r="C125" s="8"/>
    </row>
    <row r="126" spans="1:3" x14ac:dyDescent="0.25">
      <c r="A126" s="6"/>
      <c r="B126" s="7"/>
      <c r="C126" s="8"/>
    </row>
    <row r="127" spans="1:3" x14ac:dyDescent="0.25">
      <c r="A127" s="6"/>
      <c r="B127" s="7"/>
      <c r="C127" s="8"/>
    </row>
    <row r="128" spans="1:3" x14ac:dyDescent="0.25">
      <c r="A128" s="6"/>
      <c r="B128" s="7"/>
      <c r="C128" s="8"/>
    </row>
    <row r="129" spans="1:3" x14ac:dyDescent="0.25">
      <c r="A129" s="6"/>
      <c r="B129" s="7"/>
      <c r="C129" s="8"/>
    </row>
    <row r="130" spans="1:3" x14ac:dyDescent="0.25">
      <c r="A130" s="6"/>
      <c r="B130" s="7"/>
      <c r="C130" s="8"/>
    </row>
    <row r="131" spans="1:3" x14ac:dyDescent="0.25">
      <c r="A131" s="6"/>
      <c r="B131" s="7"/>
      <c r="C131" s="8"/>
    </row>
    <row r="132" spans="1:3" x14ac:dyDescent="0.25">
      <c r="A132" s="6"/>
      <c r="B132" s="7"/>
      <c r="C132" s="8"/>
    </row>
    <row r="133" spans="1:3" x14ac:dyDescent="0.25">
      <c r="A133" s="6"/>
      <c r="B133" s="7"/>
      <c r="C133" s="8"/>
    </row>
    <row r="134" spans="1:3" x14ac:dyDescent="0.25">
      <c r="A134" s="12"/>
      <c r="B134" s="13" t="s">
        <v>180</v>
      </c>
      <c r="C134" s="13">
        <v>227600</v>
      </c>
    </row>
    <row r="135" spans="1:3" ht="23.25" x14ac:dyDescent="0.35">
      <c r="B135" s="2" t="s">
        <v>181</v>
      </c>
      <c r="C135" s="10"/>
    </row>
    <row r="136" spans="1:3" x14ac:dyDescent="0.25">
      <c r="A136" s="3" t="s">
        <v>1</v>
      </c>
      <c r="B136" s="4" t="s">
        <v>2</v>
      </c>
      <c r="C136" s="5" t="s">
        <v>3</v>
      </c>
    </row>
    <row r="137" spans="1:3" x14ac:dyDescent="0.25">
      <c r="A137" s="6" t="s">
        <v>182</v>
      </c>
      <c r="B137" s="7" t="s">
        <v>183</v>
      </c>
      <c r="C137" s="8">
        <v>1000</v>
      </c>
    </row>
    <row r="138" spans="1:3" x14ac:dyDescent="0.25">
      <c r="A138" s="6" t="s">
        <v>184</v>
      </c>
      <c r="B138" s="7" t="s">
        <v>185</v>
      </c>
      <c r="C138" s="8">
        <v>50000</v>
      </c>
    </row>
    <row r="139" spans="1:3" x14ac:dyDescent="0.25">
      <c r="A139" s="6" t="s">
        <v>186</v>
      </c>
      <c r="B139" s="7" t="s">
        <v>187</v>
      </c>
      <c r="C139" s="8">
        <v>14000</v>
      </c>
    </row>
    <row r="140" spans="1:3" x14ac:dyDescent="0.25">
      <c r="A140" s="6" t="s">
        <v>188</v>
      </c>
      <c r="B140" s="7" t="s">
        <v>189</v>
      </c>
      <c r="C140" s="8">
        <v>140000</v>
      </c>
    </row>
    <row r="141" spans="1:3" x14ac:dyDescent="0.25">
      <c r="A141" s="6" t="s">
        <v>190</v>
      </c>
      <c r="B141" s="7" t="s">
        <v>191</v>
      </c>
      <c r="C141" s="8">
        <v>40500</v>
      </c>
    </row>
    <row r="142" spans="1:3" x14ac:dyDescent="0.25">
      <c r="A142" s="6" t="s">
        <v>192</v>
      </c>
      <c r="B142" s="7" t="s">
        <v>193</v>
      </c>
      <c r="C142" s="8">
        <v>45000</v>
      </c>
    </row>
    <row r="143" spans="1:3" x14ac:dyDescent="0.25">
      <c r="A143" s="6" t="s">
        <v>190</v>
      </c>
      <c r="B143" s="7" t="s">
        <v>194</v>
      </c>
      <c r="C143" s="8">
        <v>24000</v>
      </c>
    </row>
    <row r="144" spans="1:3" x14ac:dyDescent="0.25">
      <c r="A144" s="6" t="s">
        <v>195</v>
      </c>
      <c r="B144" s="7" t="s">
        <v>196</v>
      </c>
      <c r="C144" s="8">
        <v>0</v>
      </c>
    </row>
    <row r="145" spans="1:3" x14ac:dyDescent="0.25">
      <c r="A145" s="6"/>
      <c r="B145" s="7"/>
      <c r="C145" s="8"/>
    </row>
    <row r="146" spans="1:3" x14ac:dyDescent="0.25">
      <c r="A146" s="6"/>
      <c r="B146" s="7"/>
      <c r="C146" s="8"/>
    </row>
    <row r="147" spans="1:3" x14ac:dyDescent="0.25">
      <c r="A147" s="6"/>
      <c r="B147" s="7"/>
      <c r="C147" s="8"/>
    </row>
    <row r="148" spans="1:3" x14ac:dyDescent="0.25">
      <c r="A148" s="12"/>
      <c r="B148" s="13" t="s">
        <v>197</v>
      </c>
      <c r="C148" s="14">
        <v>314500</v>
      </c>
    </row>
    <row r="149" spans="1:3" ht="23.25" x14ac:dyDescent="0.35">
      <c r="B149" s="2" t="s">
        <v>198</v>
      </c>
      <c r="C149" s="10"/>
    </row>
    <row r="150" spans="1:3" x14ac:dyDescent="0.25">
      <c r="A150" s="3" t="s">
        <v>1</v>
      </c>
      <c r="B150" s="4" t="s">
        <v>2</v>
      </c>
      <c r="C150" s="5" t="s">
        <v>3</v>
      </c>
    </row>
    <row r="151" spans="1:3" x14ac:dyDescent="0.25">
      <c r="A151" s="6" t="s">
        <v>199</v>
      </c>
      <c r="B151" s="7" t="s">
        <v>200</v>
      </c>
      <c r="C151" s="8">
        <v>0</v>
      </c>
    </row>
    <row r="152" spans="1:3" x14ac:dyDescent="0.25">
      <c r="A152" s="6" t="s">
        <v>199</v>
      </c>
      <c r="B152" s="7" t="s">
        <v>201</v>
      </c>
      <c r="C152" s="8">
        <v>0</v>
      </c>
    </row>
    <row r="153" spans="1:3" x14ac:dyDescent="0.25">
      <c r="A153" s="6" t="s">
        <v>199</v>
      </c>
      <c r="B153" s="7" t="s">
        <v>202</v>
      </c>
      <c r="C153" s="8">
        <v>0</v>
      </c>
    </row>
    <row r="154" spans="1:3" x14ac:dyDescent="0.25">
      <c r="A154" s="6" t="s">
        <v>199</v>
      </c>
      <c r="B154" s="7" t="s">
        <v>203</v>
      </c>
      <c r="C154" s="8">
        <v>0</v>
      </c>
    </row>
    <row r="155" spans="1:3" x14ac:dyDescent="0.25">
      <c r="A155" s="6" t="s">
        <v>199</v>
      </c>
      <c r="B155" s="7" t="s">
        <v>204</v>
      </c>
      <c r="C155" s="8">
        <v>0</v>
      </c>
    </row>
    <row r="156" spans="1:3" x14ac:dyDescent="0.25">
      <c r="A156" s="6"/>
      <c r="B156" s="7" t="s">
        <v>205</v>
      </c>
      <c r="C156" s="8">
        <v>0</v>
      </c>
    </row>
    <row r="157" spans="1:3" x14ac:dyDescent="0.25">
      <c r="A157" s="6" t="s">
        <v>206</v>
      </c>
      <c r="B157" s="7" t="s">
        <v>207</v>
      </c>
      <c r="C157" s="8">
        <v>0</v>
      </c>
    </row>
    <row r="158" spans="1:3" x14ac:dyDescent="0.25">
      <c r="A158" s="6" t="s">
        <v>208</v>
      </c>
      <c r="B158" s="7" t="s">
        <v>209</v>
      </c>
      <c r="C158" s="8">
        <v>2100</v>
      </c>
    </row>
    <row r="159" spans="1:3" x14ac:dyDescent="0.25">
      <c r="A159" s="6" t="s">
        <v>210</v>
      </c>
      <c r="B159" s="7" t="s">
        <v>211</v>
      </c>
      <c r="C159" s="8">
        <v>64000</v>
      </c>
    </row>
    <row r="160" spans="1:3" ht="28.5" x14ac:dyDescent="0.25">
      <c r="A160" s="6" t="s">
        <v>212</v>
      </c>
      <c r="B160" s="7" t="s">
        <v>213</v>
      </c>
      <c r="C160" s="8">
        <v>75000</v>
      </c>
    </row>
    <row r="161" spans="1:3" x14ac:dyDescent="0.25">
      <c r="A161" s="6"/>
      <c r="B161" s="7" t="s">
        <v>214</v>
      </c>
      <c r="C161" s="8">
        <v>0</v>
      </c>
    </row>
    <row r="162" spans="1:3" x14ac:dyDescent="0.25">
      <c r="A162" s="6" t="s">
        <v>215</v>
      </c>
      <c r="B162" s="7" t="s">
        <v>216</v>
      </c>
      <c r="C162" s="8">
        <v>4000</v>
      </c>
    </row>
    <row r="163" spans="1:3" x14ac:dyDescent="0.25">
      <c r="A163" s="6" t="s">
        <v>215</v>
      </c>
      <c r="B163" s="7" t="s">
        <v>217</v>
      </c>
      <c r="C163" s="8">
        <v>4000</v>
      </c>
    </row>
    <row r="164" spans="1:3" x14ac:dyDescent="0.25">
      <c r="A164" s="6" t="s">
        <v>215</v>
      </c>
      <c r="B164" s="7" t="s">
        <v>218</v>
      </c>
      <c r="C164" s="8">
        <v>4000</v>
      </c>
    </row>
    <row r="165" spans="1:3" x14ac:dyDescent="0.25">
      <c r="A165" s="6" t="s">
        <v>219</v>
      </c>
      <c r="B165" s="7" t="s">
        <v>220</v>
      </c>
      <c r="C165" s="8">
        <v>0</v>
      </c>
    </row>
    <row r="166" spans="1:3" x14ac:dyDescent="0.25">
      <c r="A166" s="12"/>
      <c r="B166" s="13" t="s">
        <v>221</v>
      </c>
      <c r="C166" s="15">
        <v>153100</v>
      </c>
    </row>
    <row r="167" spans="1:3" ht="23.25" x14ac:dyDescent="0.35">
      <c r="B167" s="2" t="s">
        <v>222</v>
      </c>
      <c r="C167" s="10"/>
    </row>
    <row r="168" spans="1:3" x14ac:dyDescent="0.25">
      <c r="A168" s="3" t="s">
        <v>1</v>
      </c>
      <c r="B168" s="4" t="s">
        <v>2</v>
      </c>
      <c r="C168" s="5" t="s">
        <v>3</v>
      </c>
    </row>
    <row r="169" spans="1:3" x14ac:dyDescent="0.25">
      <c r="A169" s="6" t="s">
        <v>223</v>
      </c>
      <c r="B169" s="7" t="str">
        <f>'[1]Ricavi complessivi'!B135</f>
        <v xml:space="preserve">TRASFERIMENTI COM.COLLECCHIO   </v>
      </c>
      <c r="C169" s="8">
        <v>1757734.8</v>
      </c>
    </row>
    <row r="170" spans="1:3" x14ac:dyDescent="0.25">
      <c r="A170" s="6" t="s">
        <v>224</v>
      </c>
      <c r="B170" s="7" t="str">
        <f>'[1]Ricavi complessivi'!B136</f>
        <v xml:space="preserve">TRASFERIMENTI COM.FELINO       </v>
      </c>
      <c r="C170" s="8">
        <v>808047.83</v>
      </c>
    </row>
    <row r="171" spans="1:3" x14ac:dyDescent="0.25">
      <c r="A171" s="6" t="s">
        <v>225</v>
      </c>
      <c r="B171" s="7" t="str">
        <f>'[1]Ricavi complessivi'!B137</f>
        <v xml:space="preserve">TRASFERIM. COM. MONTECHIARUGOL </v>
      </c>
      <c r="C171" s="8">
        <v>902700.48</v>
      </c>
    </row>
    <row r="172" spans="1:3" x14ac:dyDescent="0.25">
      <c r="A172" s="6" t="s">
        <v>226</v>
      </c>
      <c r="B172" s="7" t="str">
        <f>'[1]Ricavi complessivi'!B138</f>
        <v xml:space="preserve">TRASFERIMENTO COM.SALA BAGANZA </v>
      </c>
      <c r="C172" s="8">
        <v>590000</v>
      </c>
    </row>
    <row r="173" spans="1:3" x14ac:dyDescent="0.25">
      <c r="A173" s="6" t="s">
        <v>227</v>
      </c>
      <c r="B173" s="7" t="str">
        <f>'[1]Ricavi complessivi'!B139</f>
        <v xml:space="preserve">TRASFERIM. COM. TRAVERSETOLO   </v>
      </c>
      <c r="C173" s="8">
        <v>1190000</v>
      </c>
    </row>
    <row r="174" spans="1:3" x14ac:dyDescent="0.25">
      <c r="A174" s="6" t="s">
        <v>223</v>
      </c>
      <c r="B174" s="7" t="s">
        <v>228</v>
      </c>
      <c r="C174" s="8">
        <v>169584.41</v>
      </c>
    </row>
    <row r="175" spans="1:3" x14ac:dyDescent="0.25">
      <c r="A175" s="6" t="s">
        <v>224</v>
      </c>
      <c r="B175" s="7" t="s">
        <v>229</v>
      </c>
      <c r="C175" s="8">
        <v>41000</v>
      </c>
    </row>
    <row r="176" spans="1:3" x14ac:dyDescent="0.25">
      <c r="A176" s="6" t="s">
        <v>225</v>
      </c>
      <c r="B176" s="7" t="s">
        <v>230</v>
      </c>
      <c r="C176" s="8">
        <v>284000</v>
      </c>
    </row>
    <row r="177" spans="1:3" x14ac:dyDescent="0.25">
      <c r="A177" s="6" t="s">
        <v>226</v>
      </c>
      <c r="B177" s="7" t="s">
        <v>231</v>
      </c>
      <c r="C177" s="8">
        <v>43000</v>
      </c>
    </row>
    <row r="178" spans="1:3" x14ac:dyDescent="0.25">
      <c r="A178" s="6" t="s">
        <v>227</v>
      </c>
      <c r="B178" s="7" t="s">
        <v>232</v>
      </c>
      <c r="C178" s="8">
        <v>124000</v>
      </c>
    </row>
    <row r="179" spans="1:3" x14ac:dyDescent="0.25">
      <c r="A179" s="6"/>
      <c r="B179" s="7" t="s">
        <v>233</v>
      </c>
      <c r="C179" s="8"/>
    </row>
    <row r="180" spans="1:3" x14ac:dyDescent="0.25">
      <c r="A180" s="16"/>
      <c r="B180" s="17" t="s">
        <v>234</v>
      </c>
      <c r="C180" s="18">
        <v>5910067.5199999996</v>
      </c>
    </row>
    <row r="181" spans="1:3" x14ac:dyDescent="0.25">
      <c r="A181" s="16"/>
      <c r="B181" s="19" t="s">
        <v>235</v>
      </c>
      <c r="C181" s="20">
        <v>7381667.5199999996</v>
      </c>
    </row>
    <row r="183" spans="1:3" x14ac:dyDescent="0.25">
      <c r="C183" s="22"/>
    </row>
    <row r="186" spans="1:3" x14ac:dyDescent="0.25">
      <c r="C186" s="22"/>
    </row>
    <row r="187" spans="1:3" x14ac:dyDescent="0.25">
      <c r="C187" s="2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dcterms:created xsi:type="dcterms:W3CDTF">2023-06-28T09:58:49Z</dcterms:created>
  <dcterms:modified xsi:type="dcterms:W3CDTF">2023-06-28T09:59:36Z</dcterms:modified>
</cp:coreProperties>
</file>